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<sst xmlns="http://schemas.openxmlformats.org/spreadsheetml/2006/main" count="450" uniqueCount="447">
  <si>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</si>
  <si>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</si>
  <si>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</si>
  <si>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</si>
  <si>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</si>
  <si>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</si>
  <si>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</si>
  <si>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</si>
  <si>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</si>
  <si>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</si>
  <si>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</si>
  <si>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</si>
  <si>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</si>
  <si>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</si>
  <si>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</si>
  <si>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</si>
  <si>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</si>
  <si>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</si>
  <si>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</si>
  <si>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</si>
  <si>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</si>
  <si>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</si>
  <si>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</si>
  <si>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</si>
  <si>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</si>
  <si>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</si>
  <si>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</si>
  <si>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</si>
  <si>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</si>
  <si>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</si>
  <si>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</si>
  <si>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</si>
  <si>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</si>
  <si>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</si>
  <si>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</si>
  <si>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</si>
  <si>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</si>
  <si>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</si>
  <si>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</si>
  <si>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</si>
  <si>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</si>
  <si>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</si>
  <si>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</si>
  <si>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</si>
  <si>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</si>
  <si>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</si>
  <si>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</si>
  <si>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</si>
  <si>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</si>
  <si>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</si>
  <si>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</si>
  <si>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</si>
  <si>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</si>
  <si>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</si>
  <si>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</si>
  <si>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</si>
  <si>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</si>
  <si>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</si>
  <si>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</si>
  <si>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</si>
  <si>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</si>
  <si>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</si>
  <si>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</si>
  <si>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</si>
  <si>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</si>
  <si>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</si>
  <si>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</si>
  <si>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</si>
  <si>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</si>
  <si>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</si>
  <si>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</si>
  <si>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</si>
  <si>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</si>
  <si>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</si>
  <si>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</si>
  <si>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</si>
  <si>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</si>
  <si>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</si>
  <si>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</si>
  <si>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</si>
  <si>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</si>
  <si>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</si>
  <si>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</si>
  <si>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</si>
  <si>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</si>
  <si>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</si>
  <si>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</si>
  <si>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</si>
  <si>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</si>
  <si>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</si>
  <si>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</si>
  <si>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</si>
  <si>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</si>
  <si>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</si>
  <si>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</si>
  <si>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</si>
  <si>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</si>
  <si>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</si>
  <si>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</si>
  <si>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</si>
  <si>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</si>
  <si>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</si>
  <si>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</si>
  <si>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</si>
  <si>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</si>
  <si>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</si>
  <si>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</si>
  <si>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</si>
  <si>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</si>
  <si>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</si>
  <si>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</si>
  <si>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</si>
  <si>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</si>
  <si>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</si>
  <si>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</si>
  <si>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</si>
  <si>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</si>
  <si>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</si>
  <si>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</si>
  <si>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</si>
  <si>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</si>
  <si>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</si>
  <si>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</si>
  <si>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</si>
  <si>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</si>
  <si>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</si>
  <si>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</si>
  <si>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</si>
  <si>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</si>
  <si>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</si>
  <si>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</si>
  <si>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</si>
  <si>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</si>
  <si>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</si>
  <si>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</si>
  <si>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</si>
  <si>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</si>
  <si>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</si>
  <si>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</si>
  <si>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</si>
  <si>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</si>
  <si>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</si>
  <si>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</si>
  <si>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</si>
  <si>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</si>
  <si>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</si>
  <si>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</si>
  <si>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</si>
  <si>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</si>
  <si>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</si>
  <si>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</si>
  <si>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</si>
  <si>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</si>
  <si>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</si>
  <si>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</si>
  <si>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</si>
  <si>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</si>
  <si>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</si>
  <si>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</si>
  <si>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</si>
  <si>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</si>
  <si>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</si>
  <si>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</si>
  <si>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</si>
  <si>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</si>
  <si>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</si>
  <si>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</si>
  <si>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</si>
  <si>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</si>
  <si>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</si>
  <si>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</si>
  <si>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</si>
  <si>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</si>
  <si>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</si>
  <si>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</si>
  <si>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</si>
  <si>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</si>
  <si>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</si>
  <si>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</si>
  <si>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</si>
  <si>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</si>
  <si>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</si>
  <si>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</si>
  <si>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</si>
  <si>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</si>
  <si>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</si>
  <si>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</si>
  <si>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</si>
  <si>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</si>
  <si>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</si>
  <si>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</si>
  <si>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</si>
  <si>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</si>
  <si>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</si>
  <si>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</si>
  <si>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</si>
  <si>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</si>
  <si>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</si>
  <si>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</si>
  <si>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</si>
  <si>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</si>
  <si>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</si>
  <si>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</si>
  <si>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</si>
  <si>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</si>
  <si>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</si>
  <si>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</si>
  <si>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</si>
  <si>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</si>
  <si>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</si>
  <si>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</si>
  <si>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</si>
  <si>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</si>
  <si>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</si>
  <si>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</si>
  <si>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</si>
  <si>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</si>
  <si>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</si>
  <si>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</si>
  <si>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</si>
  <si>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</si>
  <si>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</si>
  <si>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</si>
  <si>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</si>
  <si>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</si>
  <si>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</si>
  <si>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</si>
  <si>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</si>
  <si>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</si>
  <si>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</si>
  <si>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</si>
  <si>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</si>
  <si>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</si>
  <si>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</si>
  <si>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</si>
  <si>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</si>
  <si>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</si>
  <si>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</si>
  <si>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</si>
  <si>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</si>
  <si>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</si>
  <si>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</si>
  <si>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</si>
  <si>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</si>
  <si>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</si>
  <si>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</si>
  <si>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</si>
  <si>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</si>
  <si>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</si>
  <si>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</si>
  <si>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</si>
  <si>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</si>
  <si>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</si>
  <si>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</si>
  <si>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</si>
  <si>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</si>
  <si>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</si>
  <si>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</si>
  <si>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</si>
  <si>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</si>
  <si>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</si>
  <si>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</si>
  <si>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</si>
  <si>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</si>
  <si>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</si>
  <si>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</si>
  <si>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</si>
  <si>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</si>
  <si>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</si>
  <si>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</si>
  <si>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</si>
  <si>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</si>
  <si>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</si>
  <si>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</si>
  <si>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</si>
  <si>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</si>
  <si>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</si>
  <si>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</si>
  <si>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</si>
  <si>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</si>
  <si>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</si>
  <si>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</si>
  <si>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</si>
  <si>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</si>
  <si>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</si>
  <si>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</si>
  <si>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</si>
  <si>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</si>
  <si>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</si>
  <si>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</si>
  <si>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</si>
  <si>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</si>
  <si>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</si>
  <si>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</si>
  <si>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</si>
  <si>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</si>
  <si>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</si>
  <si>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</si>
  <si>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</si>
  <si>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</si>
  <si>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</si>
  <si>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</si>
  <si>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</si>
  <si>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</si>
  <si>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</si>
  <si>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</si>
  <si>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</si>
  <si>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</si>
  <si>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</si>
  <si>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</si>
  <si>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</si>
  <si>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</si>
  <si>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</si>
  <si>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</si>
  <si>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</si>
  <si>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</si>
  <si>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</si>
  <si>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</si>
  <si>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</si>
  <si>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</si>
  <si>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</si>
  <si>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</si>
  <si>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</si>
  <si>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</si>
  <si>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</si>
  <si>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</si>
  <si>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</si>
  <si>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</si>
  <si>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</si>
  <si>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</si>
  <si>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</si>
  <si>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</si>
  <si>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</si>
  <si>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</si>
  <si>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</si>
  <si>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</si>
  <si>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</si>
  <si>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</si>
  <si>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</si>
  <si>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</si>
  <si>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</si>
  <si>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</si>
  <si>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</si>
  <si>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</si>
  <si>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</si>
  <si>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</si>
  <si>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</si>
  <si>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</si>
  <si>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</si>
  <si>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</si>
  <si>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</si>
  <si>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</si>
  <si>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</si>
  <si>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</si>
  <si>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</si>
  <si>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</si>
  <si>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</si>
  <si>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</si>
  <si>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</si>
  <si>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</si>
  <si>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</si>
  <si>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</si>
  <si>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</si>
  <si>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</si>
  <si>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</si>
  <si>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</si>
  <si>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</si>
  <si>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</si>
  <si>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</si>
  <si>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</si>
  <si>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</si>
  <si>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</si>
  <si>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</si>
  <si>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</si>
  <si>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</si>
  <si>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</si>
  <si>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</si>
  <si>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</si>
  <si>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</si>
  <si>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</si>
  <si>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</si>
  <si>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</si>
  <si>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</si>
  <si>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</si>
  <si>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</si>
  <si>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</si>
  <si>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</si>
  <si>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</si>
  <si>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</si>
  <si>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</si>
  <si>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</si>
  <si>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</si>
  <si>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</si>
  <si>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</si>
  <si>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</si>
  <si>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</si>
  <si>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</si>
  <si>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</si>
  <si>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</si>
  <si>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</si>
  <si>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</si>
  <si>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</si>
  <si>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</si>
  <si>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</si>
  <si>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</si>
  <si>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</si>
  <si>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</si>
  <si>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</si>
  <si>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</si>
  <si>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</si>
  <si>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</si>
  <si>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</si>
  <si>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</si>
  <si>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</si>
  <si>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</si>
  <si>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</si>
  <si>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</si>
  <si>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</si>
  <si>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</si>
  <si>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</si>
  <si>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</si>
  <si>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</si>
  <si>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</si>
  <si>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</si>
  <si>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</si>
  <si>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</si>
  <si>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</si>
  <si>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</si>
  <si>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</si>
  <si>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</si>
  <si>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</si>
  <si>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</si>
  <si>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</si>
  <si>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</si>
  <si>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</si>
  <si>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</si>
  <si>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</si>
  <si>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</si>
  <si>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</si>
  <si>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</si>
  <si>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</si>
  <si>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</si>
  <si>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</si>
  <si>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</si>
  <si>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Beregning av rammetilskudd og utbetaling til kommunene, november 2018 (termin 10)</t>
  </si>
  <si>
    <t>5014 Frøya*</t>
  </si>
  <si>
    <t xml:space="preserve">*8 000 000 kr av Frøya kommunes rammetilskudd (av innbyggertilskudd) ble holdt tilbake i løpet av 2018. Kommunen får utbetalt det tilbakeholdte rammetilskuddet i sin helhet ved utbetaling i november. Dette er avklart med kommunen på forhånd.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</si>
</sst>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297" activePane="bottomRight" state="frozen"/>
      <selection pane="topRight" activeCell="B1" sqref="B1"/>
      <selection pane="bottomLeft" activeCell="A6" sqref="A6"/>
      <selection pane="bottomRight" activeCell="B431" sqref="B43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customHeight="1" x14ac:dyDescent="0.25">
      <c r="A1" s="18" t="s">
        <v>444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394</v>
      </c>
      <c r="L3" s="4" t="s">
        <v>383</v>
      </c>
      <c r="M3" s="4" t="s">
        <v>1</v>
      </c>
      <c r="N3" s="4" t="s">
        <v>386</v>
      </c>
      <c r="O3" s="4"/>
      <c r="P3" s="4" t="s">
        <v>387</v>
      </c>
    </row>
    <row r="4" spans="1:16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393</v>
      </c>
      <c r="L4" s="4" t="s">
        <v>384</v>
      </c>
      <c r="M4" s="4" t="s">
        <v>385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74877200</v>
      </c>
      <c r="C6" s="9">
        <v>23699107</v>
      </c>
      <c r="D6" s="9">
        <v>23699107</v>
      </c>
      <c r="E6" s="9">
        <v>0</v>
      </c>
      <c r="F6" s="9">
        <v>0</v>
      </c>
      <c r="G6" s="9">
        <v>440000</v>
      </c>
      <c r="H6" s="9">
        <v>440000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99016307</v>
      </c>
      <c r="O6" s="9"/>
      <c r="P6" s="9">
        <f>C6-D6</f>
        <v>0</v>
      </c>
    </row>
    <row r="7" spans="1:16" x14ac:dyDescent="0.2">
      <c r="A7" s="10" t="s">
        <v>3</v>
      </c>
      <c r="B7" s="11">
        <v>76960000</v>
      </c>
      <c r="C7" s="11">
        <v>17071987</v>
      </c>
      <c r="D7" s="11">
        <v>17071987</v>
      </c>
      <c r="E7" s="11">
        <v>0</v>
      </c>
      <c r="F7" s="11">
        <v>0</v>
      </c>
      <c r="G7" s="11">
        <v>540000</v>
      </c>
      <c r="H7" s="11">
        <v>540000</v>
      </c>
      <c r="I7" s="11">
        <v>0</v>
      </c>
      <c r="J7" s="11">
        <v>0</v>
      </c>
      <c r="K7" s="11">
        <v>426700</v>
      </c>
      <c r="L7" s="11">
        <v>0</v>
      </c>
      <c r="M7" s="11">
        <v>0</v>
      </c>
      <c r="N7" s="11">
        <v>94998687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136491000</v>
      </c>
      <c r="C8" s="13">
        <v>42874684</v>
      </c>
      <c r="D8" s="13">
        <v>42874684</v>
      </c>
      <c r="E8" s="13">
        <v>0</v>
      </c>
      <c r="F8" s="13">
        <v>0</v>
      </c>
      <c r="G8" s="13">
        <v>450000</v>
      </c>
      <c r="H8" s="13">
        <v>450000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179815684</v>
      </c>
      <c r="O8" s="13"/>
      <c r="P8" s="13">
        <f t="shared" si="0"/>
        <v>0</v>
      </c>
    </row>
    <row r="9" spans="1:16" x14ac:dyDescent="0.2">
      <c r="A9" s="8" t="s">
        <v>5</v>
      </c>
      <c r="B9" s="9">
        <v>183097600</v>
      </c>
      <c r="C9" s="9">
        <v>38198438</v>
      </c>
      <c r="D9" s="9">
        <v>38198438</v>
      </c>
      <c r="E9" s="9">
        <v>0</v>
      </c>
      <c r="F9" s="9">
        <v>0</v>
      </c>
      <c r="G9" s="9">
        <v>740000</v>
      </c>
      <c r="H9" s="9">
        <v>740000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222036038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10301000</v>
      </c>
      <c r="C10" s="11">
        <v>-1523035</v>
      </c>
      <c r="D10" s="11">
        <v>-1523035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8797965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4961800</v>
      </c>
      <c r="C11" s="13">
        <v>941777</v>
      </c>
      <c r="D11" s="13">
        <v>941777</v>
      </c>
      <c r="E11" s="13">
        <v>554300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6517877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10011300</v>
      </c>
      <c r="C12" s="9">
        <v>2808408</v>
      </c>
      <c r="D12" s="9">
        <v>2808408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13268708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3326200</v>
      </c>
      <c r="C13" s="11">
        <v>284128</v>
      </c>
      <c r="D13" s="11">
        <v>284128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17400</v>
      </c>
      <c r="L13" s="11">
        <v>0</v>
      </c>
      <c r="M13" s="11">
        <v>0</v>
      </c>
      <c r="N13" s="11">
        <v>3904928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15044200</v>
      </c>
      <c r="C14" s="13">
        <v>3101084</v>
      </c>
      <c r="D14" s="13">
        <v>3101084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74100</v>
      </c>
      <c r="L14" s="13">
        <v>0</v>
      </c>
      <c r="M14" s="13">
        <v>0</v>
      </c>
      <c r="N14" s="13">
        <v>18269384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3792400</v>
      </c>
      <c r="C15" s="9">
        <v>2184902</v>
      </c>
      <c r="D15" s="9">
        <v>2184902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79600</v>
      </c>
      <c r="L15" s="9">
        <v>0</v>
      </c>
      <c r="M15" s="9">
        <v>0</v>
      </c>
      <c r="N15" s="9">
        <v>6106902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38797300</v>
      </c>
      <c r="C16" s="11">
        <v>13600049</v>
      </c>
      <c r="D16" s="11">
        <v>13600049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217200</v>
      </c>
      <c r="L16" s="11">
        <v>0</v>
      </c>
      <c r="M16" s="11">
        <v>0</v>
      </c>
      <c r="N16" s="11">
        <v>52784549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29639500</v>
      </c>
      <c r="C17" s="13">
        <v>8468013</v>
      </c>
      <c r="D17" s="13">
        <v>8468013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157600</v>
      </c>
      <c r="L17" s="13">
        <v>0</v>
      </c>
      <c r="M17" s="13">
        <v>0</v>
      </c>
      <c r="N17" s="13">
        <v>38455113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10452700</v>
      </c>
      <c r="C18" s="9">
        <v>3954591</v>
      </c>
      <c r="D18" s="9">
        <v>3954591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14457291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23556900</v>
      </c>
      <c r="C19" s="11">
        <v>5622674</v>
      </c>
      <c r="D19" s="11">
        <v>5622674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29289574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17803200</v>
      </c>
      <c r="C20" s="13">
        <v>2351000</v>
      </c>
      <c r="D20" s="13">
        <v>2351000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20194200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34958400</v>
      </c>
      <c r="C21" s="9">
        <v>3226316</v>
      </c>
      <c r="D21" s="9">
        <v>3226316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207300</v>
      </c>
      <c r="L21" s="9">
        <v>5500</v>
      </c>
      <c r="M21" s="9">
        <v>0</v>
      </c>
      <c r="N21" s="9">
        <v>38497516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12332400</v>
      </c>
      <c r="C22" s="11">
        <v>800859</v>
      </c>
      <c r="D22" s="11">
        <v>800859</v>
      </c>
      <c r="E22" s="11">
        <v>0</v>
      </c>
      <c r="F22" s="11">
        <v>0</v>
      </c>
      <c r="G22" s="11">
        <v>20000</v>
      </c>
      <c r="H22" s="11">
        <v>20000</v>
      </c>
      <c r="I22" s="11">
        <v>0</v>
      </c>
      <c r="J22" s="11">
        <v>0</v>
      </c>
      <c r="K22" s="11">
        <v>0</v>
      </c>
      <c r="L22" s="11">
        <v>285400</v>
      </c>
      <c r="M22" s="11">
        <v>0</v>
      </c>
      <c r="N22" s="11">
        <v>13438659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3445100</v>
      </c>
      <c r="C23" s="13">
        <v>3135288</v>
      </c>
      <c r="D23" s="13">
        <v>3135288</v>
      </c>
      <c r="E23" s="13">
        <v>0</v>
      </c>
      <c r="F23" s="13">
        <v>0</v>
      </c>
      <c r="G23" s="13">
        <v>80000</v>
      </c>
      <c r="H23" s="13">
        <v>80000</v>
      </c>
      <c r="I23" s="13">
        <v>0</v>
      </c>
      <c r="J23" s="13">
        <v>0</v>
      </c>
      <c r="K23" s="13">
        <v>76800</v>
      </c>
      <c r="L23" s="13">
        <v>293400</v>
      </c>
      <c r="M23" s="13">
        <v>0</v>
      </c>
      <c r="N23" s="13">
        <v>7030588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39247200</v>
      </c>
      <c r="C24" s="9">
        <v>-2367969</v>
      </c>
      <c r="D24" s="9">
        <v>-2367969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1116600</v>
      </c>
      <c r="M24" s="9">
        <v>0</v>
      </c>
      <c r="N24" s="9">
        <v>38265831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72806900</v>
      </c>
      <c r="C25" s="11">
        <v>-8906592</v>
      </c>
      <c r="D25" s="11">
        <v>-8906592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370900</v>
      </c>
      <c r="L25" s="11">
        <v>0</v>
      </c>
      <c r="M25" s="11">
        <v>0</v>
      </c>
      <c r="N25" s="11">
        <v>64271208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40818700</v>
      </c>
      <c r="C26" s="13">
        <v>2403913</v>
      </c>
      <c r="D26" s="13">
        <v>2403913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1091300</v>
      </c>
      <c r="M26" s="13">
        <v>0</v>
      </c>
      <c r="N26" s="13">
        <v>44663913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32895100</v>
      </c>
      <c r="C27" s="9">
        <v>-13625803</v>
      </c>
      <c r="D27" s="9">
        <v>-13625803</v>
      </c>
      <c r="E27" s="9">
        <v>0</v>
      </c>
      <c r="F27" s="9">
        <v>0</v>
      </c>
      <c r="G27" s="9">
        <v>210000</v>
      </c>
      <c r="H27" s="9">
        <v>210000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19479297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40882000</v>
      </c>
      <c r="C28" s="11">
        <v>-5461738</v>
      </c>
      <c r="D28" s="11">
        <v>-5461738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35710262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62745300</v>
      </c>
      <c r="C29" s="13">
        <v>-22282558</v>
      </c>
      <c r="D29" s="13">
        <v>-22282558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326100</v>
      </c>
      <c r="L29" s="13">
        <v>0</v>
      </c>
      <c r="M29" s="13">
        <v>0</v>
      </c>
      <c r="N29" s="13">
        <v>40788842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302575000</v>
      </c>
      <c r="C30" s="9">
        <v>-268313149</v>
      </c>
      <c r="D30" s="9">
        <v>-268313149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34261851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145196000</v>
      </c>
      <c r="C31" s="11">
        <v>-119258379</v>
      </c>
      <c r="D31" s="11">
        <v>-119258379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609900</v>
      </c>
      <c r="L31" s="11">
        <v>0</v>
      </c>
      <c r="M31" s="11">
        <v>0</v>
      </c>
      <c r="N31" s="11">
        <v>26547521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37364900</v>
      </c>
      <c r="C32" s="13">
        <v>11161337</v>
      </c>
      <c r="D32" s="13">
        <v>11161337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409700</v>
      </c>
      <c r="L32" s="13">
        <v>3600</v>
      </c>
      <c r="M32" s="13">
        <v>0</v>
      </c>
      <c r="N32" s="13">
        <v>49259537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43066500</v>
      </c>
      <c r="C33" s="9">
        <v>-735518</v>
      </c>
      <c r="D33" s="9">
        <v>-735518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184400</v>
      </c>
      <c r="L33" s="9">
        <v>51200</v>
      </c>
      <c r="M33" s="9">
        <v>0</v>
      </c>
      <c r="N33" s="9">
        <v>42836582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25479500</v>
      </c>
      <c r="C34" s="11">
        <v>-461059</v>
      </c>
      <c r="D34" s="11">
        <v>-461059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70600</v>
      </c>
      <c r="M34" s="11">
        <v>0</v>
      </c>
      <c r="N34" s="11">
        <v>25479641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38973200</v>
      </c>
      <c r="C35" s="13">
        <v>-1402266</v>
      </c>
      <c r="D35" s="13">
        <v>-1402266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405700</v>
      </c>
      <c r="M35" s="13">
        <v>0</v>
      </c>
      <c r="N35" s="13">
        <v>38296634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24794900</v>
      </c>
      <c r="C36" s="9">
        <v>4159622</v>
      </c>
      <c r="D36" s="9">
        <v>4159622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29244522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76299200</v>
      </c>
      <c r="C37" s="11">
        <v>-11122696</v>
      </c>
      <c r="D37" s="11">
        <v>-11122696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2433600</v>
      </c>
      <c r="M37" s="11">
        <v>0</v>
      </c>
      <c r="N37" s="11">
        <v>67610104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118512100</v>
      </c>
      <c r="C38" s="13">
        <v>-9831757</v>
      </c>
      <c r="D38" s="13">
        <v>-9831757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556000</v>
      </c>
      <c r="L38" s="13">
        <v>0</v>
      </c>
      <c r="M38" s="13">
        <v>0</v>
      </c>
      <c r="N38" s="13">
        <v>109236343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53554200</v>
      </c>
      <c r="C39" s="9">
        <v>-7135938</v>
      </c>
      <c r="D39" s="9">
        <v>-7135938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46728262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14897400</v>
      </c>
      <c r="C40" s="11">
        <v>-3371440</v>
      </c>
      <c r="D40" s="11">
        <v>-3371440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11655960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76873900</v>
      </c>
      <c r="C41" s="13">
        <v>2739758</v>
      </c>
      <c r="D41" s="13">
        <v>2739758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2541200</v>
      </c>
      <c r="M41" s="13">
        <v>0</v>
      </c>
      <c r="N41" s="13">
        <v>82694858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47768000</v>
      </c>
      <c r="C42" s="9">
        <v>10129322</v>
      </c>
      <c r="D42" s="9">
        <v>10129322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424700</v>
      </c>
      <c r="M42" s="9">
        <v>0</v>
      </c>
      <c r="N42" s="9">
        <v>58712022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55962000</v>
      </c>
      <c r="C43" s="11">
        <v>14471676</v>
      </c>
      <c r="D43" s="11">
        <v>14471676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1499700</v>
      </c>
      <c r="M43" s="11">
        <v>0</v>
      </c>
      <c r="N43" s="11">
        <v>72333376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28413500</v>
      </c>
      <c r="C44" s="13">
        <v>4275821</v>
      </c>
      <c r="D44" s="13">
        <v>4275821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893900</v>
      </c>
      <c r="M44" s="13">
        <v>0</v>
      </c>
      <c r="N44" s="13">
        <v>34063221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7856400</v>
      </c>
      <c r="C45" s="9">
        <v>3216962</v>
      </c>
      <c r="D45" s="9">
        <v>3216962</v>
      </c>
      <c r="E45" s="9">
        <v>277200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198300</v>
      </c>
      <c r="M45" s="9">
        <v>0</v>
      </c>
      <c r="N45" s="9">
        <v>11688862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1342134700</v>
      </c>
      <c r="C46" s="11">
        <v>-896999809</v>
      </c>
      <c r="D46" s="11">
        <v>-896999809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10248500</v>
      </c>
      <c r="M46" s="11">
        <v>24070000</v>
      </c>
      <c r="N46" s="11">
        <v>479453391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44449300</v>
      </c>
      <c r="C47" s="13">
        <v>10031535</v>
      </c>
      <c r="D47" s="13">
        <v>10031535</v>
      </c>
      <c r="E47" s="13">
        <v>1649700</v>
      </c>
      <c r="F47" s="13">
        <v>0</v>
      </c>
      <c r="G47" s="13">
        <v>330000</v>
      </c>
      <c r="H47" s="13">
        <v>210000</v>
      </c>
      <c r="I47" s="13">
        <v>120000</v>
      </c>
      <c r="J47" s="13">
        <v>0</v>
      </c>
      <c r="K47" s="13">
        <v>0</v>
      </c>
      <c r="L47" s="13">
        <v>0</v>
      </c>
      <c r="M47" s="13">
        <v>0</v>
      </c>
      <c r="N47" s="13">
        <v>56460535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72196900</v>
      </c>
      <c r="C48" s="9">
        <v>3315060</v>
      </c>
      <c r="D48" s="9">
        <v>3315060</v>
      </c>
      <c r="E48" s="9">
        <v>0</v>
      </c>
      <c r="F48" s="9">
        <v>0</v>
      </c>
      <c r="G48" s="9">
        <v>460000</v>
      </c>
      <c r="H48" s="9">
        <v>100000</v>
      </c>
      <c r="I48" s="9">
        <v>360000</v>
      </c>
      <c r="J48" s="9">
        <v>0</v>
      </c>
      <c r="K48" s="9">
        <v>0</v>
      </c>
      <c r="L48" s="9">
        <v>0</v>
      </c>
      <c r="M48" s="9">
        <v>0</v>
      </c>
      <c r="N48" s="9">
        <v>75971960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79090400</v>
      </c>
      <c r="C49" s="11">
        <v>27001500</v>
      </c>
      <c r="D49" s="11">
        <v>27001500</v>
      </c>
      <c r="E49" s="11">
        <v>0</v>
      </c>
      <c r="F49" s="11">
        <v>0</v>
      </c>
      <c r="G49" s="11">
        <v>2350000</v>
      </c>
      <c r="H49" s="11">
        <v>350000</v>
      </c>
      <c r="I49" s="11">
        <v>2000000</v>
      </c>
      <c r="J49" s="11">
        <v>0</v>
      </c>
      <c r="K49" s="11">
        <v>0</v>
      </c>
      <c r="L49" s="11">
        <v>0</v>
      </c>
      <c r="M49" s="11">
        <v>0</v>
      </c>
      <c r="N49" s="11">
        <v>108441900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18683800</v>
      </c>
      <c r="C50" s="13">
        <v>7809089</v>
      </c>
      <c r="D50" s="13">
        <v>7809089</v>
      </c>
      <c r="E50" s="13">
        <v>0</v>
      </c>
      <c r="F50" s="13">
        <v>0</v>
      </c>
      <c r="G50" s="13">
        <v>830000</v>
      </c>
      <c r="H50" s="13">
        <v>200000</v>
      </c>
      <c r="I50" s="13">
        <v>630000</v>
      </c>
      <c r="J50" s="13">
        <v>0</v>
      </c>
      <c r="K50" s="13">
        <v>0</v>
      </c>
      <c r="L50" s="13">
        <v>0</v>
      </c>
      <c r="M50" s="13">
        <v>0</v>
      </c>
      <c r="N50" s="13">
        <v>27322889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47724800</v>
      </c>
      <c r="C51" s="9">
        <v>15145565</v>
      </c>
      <c r="D51" s="9">
        <v>15145565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63210365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14538500</v>
      </c>
      <c r="C52" s="11">
        <v>6306557</v>
      </c>
      <c r="D52" s="11">
        <v>6306557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21724857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18475600</v>
      </c>
      <c r="C53" s="13">
        <v>5298672</v>
      </c>
      <c r="D53" s="13">
        <v>5298672</v>
      </c>
      <c r="E53" s="13">
        <v>390200</v>
      </c>
      <c r="F53" s="13">
        <v>0</v>
      </c>
      <c r="G53" s="13">
        <v>620000</v>
      </c>
      <c r="H53" s="13">
        <v>220000</v>
      </c>
      <c r="I53" s="13">
        <v>400000</v>
      </c>
      <c r="J53" s="13">
        <v>0</v>
      </c>
      <c r="K53" s="13">
        <v>0</v>
      </c>
      <c r="L53" s="13">
        <v>0</v>
      </c>
      <c r="M53" s="13">
        <v>0</v>
      </c>
      <c r="N53" s="13">
        <v>24784472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17684900</v>
      </c>
      <c r="C54" s="9">
        <v>8173140</v>
      </c>
      <c r="D54" s="9">
        <v>8173140</v>
      </c>
      <c r="E54" s="9">
        <v>786100</v>
      </c>
      <c r="F54" s="9">
        <v>0</v>
      </c>
      <c r="G54" s="9">
        <v>520000</v>
      </c>
      <c r="H54" s="9">
        <v>480000</v>
      </c>
      <c r="I54" s="9">
        <v>40000</v>
      </c>
      <c r="J54" s="9">
        <v>0</v>
      </c>
      <c r="K54" s="9">
        <v>0</v>
      </c>
      <c r="L54" s="9">
        <v>0</v>
      </c>
      <c r="M54" s="9">
        <v>0</v>
      </c>
      <c r="N54" s="9">
        <v>27164140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14214400</v>
      </c>
      <c r="C55" s="11">
        <v>5189614</v>
      </c>
      <c r="D55" s="11">
        <v>5189614</v>
      </c>
      <c r="E55" s="11">
        <v>639400</v>
      </c>
      <c r="F55" s="11">
        <v>0</v>
      </c>
      <c r="G55" s="11">
        <v>990000</v>
      </c>
      <c r="H55" s="11">
        <v>490000</v>
      </c>
      <c r="I55" s="11">
        <v>500000</v>
      </c>
      <c r="J55" s="11">
        <v>0</v>
      </c>
      <c r="K55" s="11">
        <v>0</v>
      </c>
      <c r="L55" s="11">
        <v>0</v>
      </c>
      <c r="M55" s="11">
        <v>0</v>
      </c>
      <c r="N55" s="11">
        <v>21033414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21458400</v>
      </c>
      <c r="C56" s="13">
        <v>8040040</v>
      </c>
      <c r="D56" s="13">
        <v>8040040</v>
      </c>
      <c r="E56" s="13">
        <v>916800</v>
      </c>
      <c r="F56" s="13">
        <v>0</v>
      </c>
      <c r="G56" s="13">
        <v>784000</v>
      </c>
      <c r="H56" s="13">
        <v>284000</v>
      </c>
      <c r="I56" s="13">
        <v>500000</v>
      </c>
      <c r="J56" s="13">
        <v>0</v>
      </c>
      <c r="K56" s="13">
        <v>0</v>
      </c>
      <c r="L56" s="13">
        <v>0</v>
      </c>
      <c r="M56" s="13">
        <v>0</v>
      </c>
      <c r="N56" s="13">
        <v>31199240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10706500</v>
      </c>
      <c r="C57" s="9">
        <v>4173930</v>
      </c>
      <c r="D57" s="9">
        <v>4173930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15747430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51616500</v>
      </c>
      <c r="C58" s="11">
        <v>16508258</v>
      </c>
      <c r="D58" s="11">
        <v>16508258</v>
      </c>
      <c r="E58" s="11">
        <v>0</v>
      </c>
      <c r="F58" s="11">
        <v>0</v>
      </c>
      <c r="G58" s="11">
        <v>960000</v>
      </c>
      <c r="H58" s="11">
        <v>310000</v>
      </c>
      <c r="I58" s="11">
        <v>650000</v>
      </c>
      <c r="J58" s="11">
        <v>0</v>
      </c>
      <c r="K58" s="11">
        <v>0</v>
      </c>
      <c r="L58" s="11">
        <v>0</v>
      </c>
      <c r="M58" s="11">
        <v>0</v>
      </c>
      <c r="N58" s="11">
        <v>69084758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19567800</v>
      </c>
      <c r="C59" s="13">
        <v>5230575</v>
      </c>
      <c r="D59" s="13">
        <v>5230575</v>
      </c>
      <c r="E59" s="13">
        <v>832100</v>
      </c>
      <c r="F59" s="13">
        <v>0</v>
      </c>
      <c r="G59" s="13">
        <v>300000</v>
      </c>
      <c r="H59" s="13">
        <v>220000</v>
      </c>
      <c r="I59" s="13">
        <v>80000</v>
      </c>
      <c r="J59" s="13">
        <v>0</v>
      </c>
      <c r="K59" s="13">
        <v>0</v>
      </c>
      <c r="L59" s="13">
        <v>0</v>
      </c>
      <c r="M59" s="13">
        <v>0</v>
      </c>
      <c r="N59" s="13">
        <v>25930475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13067900</v>
      </c>
      <c r="C60" s="9">
        <v>4893815</v>
      </c>
      <c r="D60" s="9">
        <v>4893815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18698415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8851700</v>
      </c>
      <c r="C61" s="11">
        <v>2625762</v>
      </c>
      <c r="D61" s="11">
        <v>2625762</v>
      </c>
      <c r="E61" s="11">
        <v>554300</v>
      </c>
      <c r="F61" s="11">
        <v>0</v>
      </c>
      <c r="G61" s="11">
        <v>670000</v>
      </c>
      <c r="H61" s="11">
        <v>170000</v>
      </c>
      <c r="I61" s="11">
        <v>500000</v>
      </c>
      <c r="J61" s="11">
        <v>0</v>
      </c>
      <c r="K61" s="11">
        <v>0</v>
      </c>
      <c r="L61" s="11">
        <v>0</v>
      </c>
      <c r="M61" s="11">
        <v>0</v>
      </c>
      <c r="N61" s="11">
        <v>12701762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7130000</v>
      </c>
      <c r="C62" s="13">
        <v>2543020</v>
      </c>
      <c r="D62" s="13">
        <v>2543020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10327320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5865000</v>
      </c>
      <c r="C63" s="9">
        <v>1752568</v>
      </c>
      <c r="D63" s="9">
        <v>1752568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8341868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6137400</v>
      </c>
      <c r="C64" s="11">
        <v>2377142</v>
      </c>
      <c r="D64" s="11">
        <v>2377142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9168842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17214600</v>
      </c>
      <c r="C65" s="13">
        <v>4548743</v>
      </c>
      <c r="D65" s="13">
        <v>4548743</v>
      </c>
      <c r="E65" s="13">
        <v>581900</v>
      </c>
      <c r="F65" s="13">
        <v>0</v>
      </c>
      <c r="G65" s="13">
        <v>600000</v>
      </c>
      <c r="H65" s="13">
        <v>150000</v>
      </c>
      <c r="I65" s="13">
        <v>450000</v>
      </c>
      <c r="J65" s="13">
        <v>0</v>
      </c>
      <c r="K65" s="13">
        <v>0</v>
      </c>
      <c r="L65" s="13">
        <v>0</v>
      </c>
      <c r="M65" s="13">
        <v>0</v>
      </c>
      <c r="N65" s="13">
        <v>22945243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8187400</v>
      </c>
      <c r="C66" s="9">
        <v>2148271</v>
      </c>
      <c r="D66" s="9">
        <v>2148271</v>
      </c>
      <c r="E66" s="9">
        <v>443500</v>
      </c>
      <c r="F66" s="9">
        <v>0</v>
      </c>
      <c r="G66" s="9">
        <v>800000</v>
      </c>
      <c r="H66" s="9">
        <v>100000</v>
      </c>
      <c r="I66" s="9">
        <v>700000</v>
      </c>
      <c r="J66" s="9">
        <v>0</v>
      </c>
      <c r="K66" s="9">
        <v>0</v>
      </c>
      <c r="L66" s="9">
        <v>0</v>
      </c>
      <c r="M66" s="9">
        <v>0</v>
      </c>
      <c r="N66" s="9">
        <v>11579171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5965800</v>
      </c>
      <c r="C67" s="11">
        <v>2004019</v>
      </c>
      <c r="D67" s="11">
        <v>2004019</v>
      </c>
      <c r="E67" s="11">
        <v>554300</v>
      </c>
      <c r="F67" s="11">
        <v>0</v>
      </c>
      <c r="G67" s="11">
        <v>290000</v>
      </c>
      <c r="H67" s="11">
        <v>120000</v>
      </c>
      <c r="I67" s="11">
        <v>170000</v>
      </c>
      <c r="J67" s="11">
        <v>0</v>
      </c>
      <c r="K67" s="11">
        <v>0</v>
      </c>
      <c r="L67" s="11">
        <v>0</v>
      </c>
      <c r="M67" s="11">
        <v>0</v>
      </c>
      <c r="N67" s="11">
        <v>8814119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6797900</v>
      </c>
      <c r="C68" s="13">
        <v>2019834</v>
      </c>
      <c r="D68" s="13">
        <v>2019834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9522034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63944500</v>
      </c>
      <c r="C69" s="9">
        <v>1716798</v>
      </c>
      <c r="D69" s="9">
        <v>1716798</v>
      </c>
      <c r="E69" s="9">
        <v>0</v>
      </c>
      <c r="F69" s="9">
        <v>0</v>
      </c>
      <c r="G69" s="9">
        <v>160000</v>
      </c>
      <c r="H69" s="9">
        <v>160000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65821298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69669600</v>
      </c>
      <c r="C70" s="11">
        <v>11558886</v>
      </c>
      <c r="D70" s="11">
        <v>11558886</v>
      </c>
      <c r="E70" s="11">
        <v>0</v>
      </c>
      <c r="F70" s="11">
        <v>0</v>
      </c>
      <c r="G70" s="11">
        <v>565000</v>
      </c>
      <c r="H70" s="11">
        <v>385000</v>
      </c>
      <c r="I70" s="11">
        <v>180000</v>
      </c>
      <c r="J70" s="11">
        <v>0</v>
      </c>
      <c r="K70" s="11">
        <v>0</v>
      </c>
      <c r="L70" s="11">
        <v>0</v>
      </c>
      <c r="M70" s="11">
        <v>0</v>
      </c>
      <c r="N70" s="11">
        <v>81793486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8442500</v>
      </c>
      <c r="C71" s="13">
        <v>2347979</v>
      </c>
      <c r="D71" s="13">
        <v>2347979</v>
      </c>
      <c r="E71" s="13">
        <v>554300</v>
      </c>
      <c r="F71" s="13">
        <v>0</v>
      </c>
      <c r="G71" s="13">
        <v>275000</v>
      </c>
      <c r="H71" s="13">
        <v>175000</v>
      </c>
      <c r="I71" s="13">
        <v>100000</v>
      </c>
      <c r="J71" s="13">
        <v>0</v>
      </c>
      <c r="K71" s="13">
        <v>0</v>
      </c>
      <c r="L71" s="13">
        <v>0</v>
      </c>
      <c r="M71" s="13">
        <v>0</v>
      </c>
      <c r="N71" s="13">
        <v>11619779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7344000</v>
      </c>
      <c r="C72" s="9">
        <v>1639433</v>
      </c>
      <c r="D72" s="9">
        <v>1639433</v>
      </c>
      <c r="E72" s="9">
        <v>554300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9637733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6650600</v>
      </c>
      <c r="C73" s="11">
        <v>1675902</v>
      </c>
      <c r="D73" s="11">
        <v>1675902</v>
      </c>
      <c r="E73" s="11">
        <v>554300</v>
      </c>
      <c r="F73" s="11">
        <v>0</v>
      </c>
      <c r="G73" s="11">
        <v>170000</v>
      </c>
      <c r="H73" s="11">
        <v>170000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9050802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7136000</v>
      </c>
      <c r="C74" s="13">
        <v>2065246</v>
      </c>
      <c r="D74" s="13">
        <v>2065246</v>
      </c>
      <c r="E74" s="13">
        <v>554300</v>
      </c>
      <c r="F74" s="13">
        <v>0</v>
      </c>
      <c r="G74" s="13">
        <v>80000</v>
      </c>
      <c r="H74" s="13">
        <v>80000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9835546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11284200</v>
      </c>
      <c r="C75" s="9">
        <v>3543024</v>
      </c>
      <c r="D75" s="9">
        <v>3543024</v>
      </c>
      <c r="E75" s="9">
        <v>515800</v>
      </c>
      <c r="F75" s="9">
        <v>0</v>
      </c>
      <c r="G75" s="9">
        <v>305000</v>
      </c>
      <c r="H75" s="9">
        <v>160000</v>
      </c>
      <c r="I75" s="9">
        <v>145000</v>
      </c>
      <c r="J75" s="9">
        <v>0</v>
      </c>
      <c r="K75" s="9">
        <v>0</v>
      </c>
      <c r="L75" s="9">
        <v>0</v>
      </c>
      <c r="M75" s="9">
        <v>0</v>
      </c>
      <c r="N75" s="9">
        <v>15648024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15827000</v>
      </c>
      <c r="C76" s="11">
        <v>2914621</v>
      </c>
      <c r="D76" s="11">
        <v>2914621</v>
      </c>
      <c r="E76" s="11">
        <v>742200</v>
      </c>
      <c r="F76" s="11">
        <v>0</v>
      </c>
      <c r="G76" s="11">
        <v>180000</v>
      </c>
      <c r="H76" s="11">
        <v>100000</v>
      </c>
      <c r="I76" s="11">
        <v>80000</v>
      </c>
      <c r="J76" s="11">
        <v>0</v>
      </c>
      <c r="K76" s="11">
        <v>0</v>
      </c>
      <c r="L76" s="11">
        <v>0</v>
      </c>
      <c r="M76" s="11">
        <v>0</v>
      </c>
      <c r="N76" s="11">
        <v>19663821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17266800</v>
      </c>
      <c r="C77" s="13">
        <v>7625448</v>
      </c>
      <c r="D77" s="13">
        <v>7625448</v>
      </c>
      <c r="E77" s="13">
        <v>763200</v>
      </c>
      <c r="F77" s="13">
        <v>0</v>
      </c>
      <c r="G77" s="13">
        <v>115000</v>
      </c>
      <c r="H77" s="13">
        <v>50000</v>
      </c>
      <c r="I77" s="13">
        <v>65000</v>
      </c>
      <c r="J77" s="13">
        <v>0</v>
      </c>
      <c r="K77" s="13">
        <v>0</v>
      </c>
      <c r="L77" s="13">
        <v>0</v>
      </c>
      <c r="M77" s="13">
        <v>0</v>
      </c>
      <c r="N77" s="13">
        <v>25770448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9144700</v>
      </c>
      <c r="C78" s="9">
        <v>2379997</v>
      </c>
      <c r="D78" s="9">
        <v>2379997</v>
      </c>
      <c r="E78" s="9">
        <v>554300</v>
      </c>
      <c r="F78" s="9">
        <v>0</v>
      </c>
      <c r="G78" s="9">
        <v>100000</v>
      </c>
      <c r="H78" s="9">
        <v>50000</v>
      </c>
      <c r="I78" s="9">
        <v>50000</v>
      </c>
      <c r="J78" s="9">
        <v>0</v>
      </c>
      <c r="K78" s="9">
        <v>0</v>
      </c>
      <c r="L78" s="9">
        <v>0</v>
      </c>
      <c r="M78" s="9">
        <v>0</v>
      </c>
      <c r="N78" s="9">
        <v>12178997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13072300</v>
      </c>
      <c r="C79" s="11">
        <v>2870139</v>
      </c>
      <c r="D79" s="11">
        <v>2870139</v>
      </c>
      <c r="E79" s="11">
        <v>609500</v>
      </c>
      <c r="F79" s="11">
        <v>0</v>
      </c>
      <c r="G79" s="11">
        <v>320000</v>
      </c>
      <c r="H79" s="11">
        <v>100000</v>
      </c>
      <c r="I79" s="11">
        <v>220000</v>
      </c>
      <c r="J79" s="11">
        <v>0</v>
      </c>
      <c r="K79" s="11">
        <v>0</v>
      </c>
      <c r="L79" s="11">
        <v>0</v>
      </c>
      <c r="M79" s="11">
        <v>0</v>
      </c>
      <c r="N79" s="11">
        <v>16871939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13161300</v>
      </c>
      <c r="C80" s="13">
        <v>1226321</v>
      </c>
      <c r="D80" s="13">
        <v>1226321</v>
      </c>
      <c r="E80" s="13">
        <v>134800</v>
      </c>
      <c r="F80" s="13">
        <v>0</v>
      </c>
      <c r="G80" s="13">
        <v>160000</v>
      </c>
      <c r="H80" s="13">
        <v>160000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14682421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16220200</v>
      </c>
      <c r="C81" s="9">
        <v>3494795</v>
      </c>
      <c r="D81" s="9">
        <v>3494795</v>
      </c>
      <c r="E81" s="9">
        <v>159200</v>
      </c>
      <c r="F81" s="9">
        <v>0</v>
      </c>
      <c r="G81" s="9">
        <v>420000</v>
      </c>
      <c r="H81" s="9">
        <v>180000</v>
      </c>
      <c r="I81" s="9">
        <v>240000</v>
      </c>
      <c r="J81" s="9">
        <v>0</v>
      </c>
      <c r="K81" s="9">
        <v>0</v>
      </c>
      <c r="L81" s="9">
        <v>0</v>
      </c>
      <c r="M81" s="9">
        <v>0</v>
      </c>
      <c r="N81" s="9">
        <v>20294195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37211600</v>
      </c>
      <c r="C82" s="11">
        <v>8951957</v>
      </c>
      <c r="D82" s="11">
        <v>8951957</v>
      </c>
      <c r="E82" s="11">
        <v>0</v>
      </c>
      <c r="F82" s="11">
        <v>0</v>
      </c>
      <c r="G82" s="11">
        <v>425000</v>
      </c>
      <c r="H82" s="11">
        <v>170000</v>
      </c>
      <c r="I82" s="11">
        <v>255000</v>
      </c>
      <c r="J82" s="11">
        <v>0</v>
      </c>
      <c r="K82" s="11">
        <v>0</v>
      </c>
      <c r="L82" s="11">
        <v>0</v>
      </c>
      <c r="M82" s="11">
        <v>0</v>
      </c>
      <c r="N82" s="11">
        <v>46588557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30876300</v>
      </c>
      <c r="C83" s="13">
        <v>11039633</v>
      </c>
      <c r="D83" s="13">
        <v>11039633</v>
      </c>
      <c r="E83" s="13">
        <v>0</v>
      </c>
      <c r="F83" s="13">
        <v>0</v>
      </c>
      <c r="G83" s="13">
        <v>225000</v>
      </c>
      <c r="H83" s="13">
        <v>150000</v>
      </c>
      <c r="I83" s="13">
        <v>75000</v>
      </c>
      <c r="J83" s="13">
        <v>0</v>
      </c>
      <c r="K83" s="13">
        <v>0</v>
      </c>
      <c r="L83" s="13">
        <v>0</v>
      </c>
      <c r="M83" s="13">
        <v>0</v>
      </c>
      <c r="N83" s="13">
        <v>42140933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16113500</v>
      </c>
      <c r="C84" s="9">
        <v>4748555</v>
      </c>
      <c r="D84" s="9">
        <v>4748555</v>
      </c>
      <c r="E84" s="9">
        <v>170000</v>
      </c>
      <c r="F84" s="9">
        <v>0</v>
      </c>
      <c r="G84" s="9">
        <v>200000</v>
      </c>
      <c r="H84" s="9">
        <v>200000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21232055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22161000</v>
      </c>
      <c r="C85" s="11">
        <v>1920770</v>
      </c>
      <c r="D85" s="11">
        <v>1920770</v>
      </c>
      <c r="E85" s="11">
        <v>0</v>
      </c>
      <c r="F85" s="11">
        <v>0</v>
      </c>
      <c r="G85" s="11">
        <v>50000</v>
      </c>
      <c r="H85" s="11">
        <v>50000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24131770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35904100</v>
      </c>
      <c r="C86" s="13">
        <v>6450660</v>
      </c>
      <c r="D86" s="13">
        <v>6450660</v>
      </c>
      <c r="E86" s="13">
        <v>0</v>
      </c>
      <c r="F86" s="13">
        <v>0</v>
      </c>
      <c r="G86" s="13">
        <v>605000</v>
      </c>
      <c r="H86" s="13">
        <v>90000</v>
      </c>
      <c r="I86" s="13">
        <v>515000</v>
      </c>
      <c r="J86" s="13">
        <v>0</v>
      </c>
      <c r="K86" s="13">
        <v>0</v>
      </c>
      <c r="L86" s="13">
        <v>0</v>
      </c>
      <c r="M86" s="13">
        <v>0</v>
      </c>
      <c r="N86" s="13">
        <v>42959760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14942800</v>
      </c>
      <c r="C87" s="9">
        <v>7648028</v>
      </c>
      <c r="D87" s="9">
        <v>7648028</v>
      </c>
      <c r="E87" s="9">
        <v>741500</v>
      </c>
      <c r="F87" s="9">
        <v>0</v>
      </c>
      <c r="G87" s="9">
        <v>335000</v>
      </c>
      <c r="H87" s="9">
        <v>285000</v>
      </c>
      <c r="I87" s="9">
        <v>50000</v>
      </c>
      <c r="J87" s="9">
        <v>0</v>
      </c>
      <c r="K87" s="9">
        <v>0</v>
      </c>
      <c r="L87" s="9">
        <v>0</v>
      </c>
      <c r="M87" s="9">
        <v>0</v>
      </c>
      <c r="N87" s="9">
        <v>23667328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18169500</v>
      </c>
      <c r="C88" s="11">
        <v>9094797</v>
      </c>
      <c r="D88" s="11">
        <v>9094797</v>
      </c>
      <c r="E88" s="11">
        <v>513700</v>
      </c>
      <c r="F88" s="11">
        <v>0</v>
      </c>
      <c r="G88" s="11">
        <v>345000</v>
      </c>
      <c r="H88" s="11">
        <v>240000</v>
      </c>
      <c r="I88" s="11">
        <v>105000</v>
      </c>
      <c r="J88" s="11">
        <v>0</v>
      </c>
      <c r="K88" s="11">
        <v>0</v>
      </c>
      <c r="L88" s="11">
        <v>0</v>
      </c>
      <c r="M88" s="11">
        <v>0</v>
      </c>
      <c r="N88" s="11">
        <v>28122997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10929900</v>
      </c>
      <c r="C89" s="13">
        <v>3858723</v>
      </c>
      <c r="D89" s="13">
        <v>3858723</v>
      </c>
      <c r="E89" s="13">
        <v>554300</v>
      </c>
      <c r="F89" s="13">
        <v>0</v>
      </c>
      <c r="G89" s="13">
        <v>175000</v>
      </c>
      <c r="H89" s="13">
        <v>150000</v>
      </c>
      <c r="I89" s="13">
        <v>25000</v>
      </c>
      <c r="J89" s="13">
        <v>0</v>
      </c>
      <c r="K89" s="13">
        <v>0</v>
      </c>
      <c r="L89" s="13">
        <v>0</v>
      </c>
      <c r="M89" s="13">
        <v>0</v>
      </c>
      <c r="N89" s="13">
        <v>15517923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5804500</v>
      </c>
      <c r="C90" s="9">
        <v>1581943</v>
      </c>
      <c r="D90" s="9">
        <v>1581943</v>
      </c>
      <c r="E90" s="9">
        <v>554300</v>
      </c>
      <c r="F90" s="9">
        <v>0</v>
      </c>
      <c r="G90" s="9">
        <v>35000</v>
      </c>
      <c r="H90" s="9">
        <v>15000</v>
      </c>
      <c r="I90" s="9">
        <v>20000</v>
      </c>
      <c r="J90" s="9">
        <v>0</v>
      </c>
      <c r="K90" s="9">
        <v>0</v>
      </c>
      <c r="L90" s="9">
        <v>0</v>
      </c>
      <c r="M90" s="9">
        <v>0</v>
      </c>
      <c r="N90" s="9">
        <v>7975743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16128200</v>
      </c>
      <c r="C91" s="11">
        <v>2868895</v>
      </c>
      <c r="D91" s="11">
        <v>2868895</v>
      </c>
      <c r="E91" s="11">
        <v>825600</v>
      </c>
      <c r="F91" s="11">
        <v>0</v>
      </c>
      <c r="G91" s="11">
        <v>95000</v>
      </c>
      <c r="H91" s="11">
        <v>40000</v>
      </c>
      <c r="I91" s="11">
        <v>55000</v>
      </c>
      <c r="J91" s="11">
        <v>0</v>
      </c>
      <c r="K91" s="11">
        <v>0</v>
      </c>
      <c r="L91" s="11">
        <v>0</v>
      </c>
      <c r="M91" s="11">
        <v>0</v>
      </c>
      <c r="N91" s="11">
        <v>19917695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6553800</v>
      </c>
      <c r="C92" s="13">
        <v>795221</v>
      </c>
      <c r="D92" s="13">
        <v>795221</v>
      </c>
      <c r="E92" s="13">
        <v>554300</v>
      </c>
      <c r="F92" s="13">
        <v>0</v>
      </c>
      <c r="G92" s="13">
        <v>65000</v>
      </c>
      <c r="H92" s="13">
        <v>40000</v>
      </c>
      <c r="I92" s="13">
        <v>25000</v>
      </c>
      <c r="J92" s="13">
        <v>0</v>
      </c>
      <c r="K92" s="13">
        <v>0</v>
      </c>
      <c r="L92" s="13">
        <v>0</v>
      </c>
      <c r="M92" s="13">
        <v>0</v>
      </c>
      <c r="N92" s="13">
        <v>7968321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9328400</v>
      </c>
      <c r="C93" s="9">
        <v>35331</v>
      </c>
      <c r="D93" s="9">
        <v>35331</v>
      </c>
      <c r="E93" s="9">
        <v>378700</v>
      </c>
      <c r="F93" s="9">
        <v>0</v>
      </c>
      <c r="G93" s="9">
        <v>25000</v>
      </c>
      <c r="H93" s="9">
        <v>0</v>
      </c>
      <c r="I93" s="9">
        <v>25000</v>
      </c>
      <c r="J93" s="9">
        <v>0</v>
      </c>
      <c r="K93" s="9">
        <v>0</v>
      </c>
      <c r="L93" s="9">
        <v>0</v>
      </c>
      <c r="M93" s="9">
        <v>0</v>
      </c>
      <c r="N93" s="9">
        <v>9767431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6086700</v>
      </c>
      <c r="C94" s="11">
        <v>726510</v>
      </c>
      <c r="D94" s="11">
        <v>726510</v>
      </c>
      <c r="E94" s="11">
        <v>554300</v>
      </c>
      <c r="F94" s="11">
        <v>0</v>
      </c>
      <c r="G94" s="11">
        <v>20000</v>
      </c>
      <c r="H94" s="11">
        <v>0</v>
      </c>
      <c r="I94" s="11">
        <v>20000</v>
      </c>
      <c r="J94" s="11">
        <v>0</v>
      </c>
      <c r="K94" s="11">
        <v>0</v>
      </c>
      <c r="L94" s="11">
        <v>0</v>
      </c>
      <c r="M94" s="11">
        <v>0</v>
      </c>
      <c r="N94" s="11">
        <v>7387510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164714700</v>
      </c>
      <c r="C95" s="13">
        <v>-1564445</v>
      </c>
      <c r="D95" s="13">
        <v>-1564445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668200</v>
      </c>
      <c r="L95" s="13">
        <v>0</v>
      </c>
      <c r="M95" s="13">
        <v>0</v>
      </c>
      <c r="N95" s="13">
        <v>164018455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61006500</v>
      </c>
      <c r="C96" s="9">
        <v>1767472</v>
      </c>
      <c r="D96" s="9">
        <v>1767472</v>
      </c>
      <c r="E96" s="9">
        <v>0</v>
      </c>
      <c r="F96" s="9">
        <v>0</v>
      </c>
      <c r="G96" s="9">
        <v>2940000</v>
      </c>
      <c r="H96" s="9">
        <v>125000</v>
      </c>
      <c r="I96" s="9">
        <v>2815000</v>
      </c>
      <c r="J96" s="9">
        <v>0</v>
      </c>
      <c r="K96" s="9">
        <v>0</v>
      </c>
      <c r="L96" s="9">
        <v>0</v>
      </c>
      <c r="M96" s="9">
        <v>0</v>
      </c>
      <c r="N96" s="9">
        <v>65713972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69129800</v>
      </c>
      <c r="C97" s="11">
        <v>14374579</v>
      </c>
      <c r="D97" s="11">
        <v>14374579</v>
      </c>
      <c r="E97" s="11">
        <v>0</v>
      </c>
      <c r="F97" s="11">
        <v>0</v>
      </c>
      <c r="G97" s="11">
        <v>1466500</v>
      </c>
      <c r="H97" s="11">
        <v>466500</v>
      </c>
      <c r="I97" s="11">
        <v>1000000</v>
      </c>
      <c r="J97" s="11">
        <v>0</v>
      </c>
      <c r="K97" s="11">
        <v>0</v>
      </c>
      <c r="L97" s="11">
        <v>0</v>
      </c>
      <c r="M97" s="11">
        <v>0</v>
      </c>
      <c r="N97" s="11">
        <v>84970879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16344200</v>
      </c>
      <c r="C98" s="13">
        <v>-418468</v>
      </c>
      <c r="D98" s="13">
        <v>-418468</v>
      </c>
      <c r="E98" s="13">
        <v>0</v>
      </c>
      <c r="F98" s="13">
        <v>0</v>
      </c>
      <c r="G98" s="13">
        <v>575000</v>
      </c>
      <c r="H98" s="13">
        <v>75000</v>
      </c>
      <c r="I98" s="13">
        <v>500000</v>
      </c>
      <c r="J98" s="13">
        <v>0</v>
      </c>
      <c r="K98" s="13">
        <v>0</v>
      </c>
      <c r="L98" s="13">
        <v>0</v>
      </c>
      <c r="M98" s="13">
        <v>0</v>
      </c>
      <c r="N98" s="13">
        <v>16500732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4444600</v>
      </c>
      <c r="C99" s="9">
        <v>6176</v>
      </c>
      <c r="D99" s="9">
        <v>6176</v>
      </c>
      <c r="E99" s="9">
        <v>277200</v>
      </c>
      <c r="F99" s="9">
        <v>0</v>
      </c>
      <c r="G99" s="9">
        <v>500000</v>
      </c>
      <c r="H99" s="9">
        <v>0</v>
      </c>
      <c r="I99" s="9">
        <v>500000</v>
      </c>
      <c r="J99" s="9">
        <v>0</v>
      </c>
      <c r="K99" s="9">
        <v>0</v>
      </c>
      <c r="L99" s="9">
        <v>7800</v>
      </c>
      <c r="M99" s="9">
        <v>0</v>
      </c>
      <c r="N99" s="9">
        <v>5235776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9752100</v>
      </c>
      <c r="C100" s="11">
        <v>529473</v>
      </c>
      <c r="D100" s="11">
        <v>529473</v>
      </c>
      <c r="E100" s="11">
        <v>485000</v>
      </c>
      <c r="F100" s="11">
        <v>0</v>
      </c>
      <c r="G100" s="11">
        <v>825000</v>
      </c>
      <c r="H100" s="11">
        <v>75000</v>
      </c>
      <c r="I100" s="11">
        <v>750000</v>
      </c>
      <c r="J100" s="11">
        <v>0</v>
      </c>
      <c r="K100" s="11">
        <v>0</v>
      </c>
      <c r="L100" s="11">
        <v>0</v>
      </c>
      <c r="M100" s="11">
        <v>0</v>
      </c>
      <c r="N100" s="11">
        <v>11591573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13719200</v>
      </c>
      <c r="C101" s="13">
        <v>859848</v>
      </c>
      <c r="D101" s="13">
        <v>859848</v>
      </c>
      <c r="E101" s="13">
        <v>248600</v>
      </c>
      <c r="F101" s="13">
        <v>0</v>
      </c>
      <c r="G101" s="13">
        <v>500000</v>
      </c>
      <c r="H101" s="13">
        <v>0</v>
      </c>
      <c r="I101" s="13">
        <v>500000</v>
      </c>
      <c r="J101" s="13">
        <v>0</v>
      </c>
      <c r="K101" s="13">
        <v>0</v>
      </c>
      <c r="L101" s="13">
        <v>0</v>
      </c>
      <c r="M101" s="13">
        <v>0</v>
      </c>
      <c r="N101" s="13">
        <v>15327648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7017200</v>
      </c>
      <c r="C102" s="9">
        <v>-386486</v>
      </c>
      <c r="D102" s="9">
        <v>-386486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96500</v>
      </c>
      <c r="M102" s="9">
        <v>0</v>
      </c>
      <c r="N102" s="9">
        <v>7004414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14096700</v>
      </c>
      <c r="C103" s="11">
        <v>888403</v>
      </c>
      <c r="D103" s="11">
        <v>888403</v>
      </c>
      <c r="E103" s="11">
        <v>506700</v>
      </c>
      <c r="F103" s="11">
        <v>0</v>
      </c>
      <c r="G103" s="11">
        <v>1000000</v>
      </c>
      <c r="H103" s="11">
        <v>0</v>
      </c>
      <c r="I103" s="11">
        <v>1000000</v>
      </c>
      <c r="J103" s="11">
        <v>0</v>
      </c>
      <c r="K103" s="11">
        <v>0</v>
      </c>
      <c r="L103" s="11">
        <v>0</v>
      </c>
      <c r="M103" s="11">
        <v>0</v>
      </c>
      <c r="N103" s="11">
        <v>16491803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11031600</v>
      </c>
      <c r="C104" s="13">
        <v>-3086442</v>
      </c>
      <c r="D104" s="13">
        <v>-3086442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7945158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10947500</v>
      </c>
      <c r="C105" s="9">
        <v>745763</v>
      </c>
      <c r="D105" s="9">
        <v>745763</v>
      </c>
      <c r="E105" s="9">
        <v>0</v>
      </c>
      <c r="F105" s="9">
        <v>0</v>
      </c>
      <c r="G105" s="9">
        <v>370000</v>
      </c>
      <c r="H105" s="9">
        <v>120000</v>
      </c>
      <c r="I105" s="9">
        <v>250000</v>
      </c>
      <c r="J105" s="9">
        <v>0</v>
      </c>
      <c r="K105" s="9">
        <v>0</v>
      </c>
      <c r="L105" s="9">
        <v>0</v>
      </c>
      <c r="M105" s="9">
        <v>0</v>
      </c>
      <c r="N105" s="9">
        <v>12063263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7203800</v>
      </c>
      <c r="C106" s="11">
        <v>-146051</v>
      </c>
      <c r="D106" s="11">
        <v>-146051</v>
      </c>
      <c r="E106" s="11">
        <v>277200</v>
      </c>
      <c r="F106" s="11">
        <v>0</v>
      </c>
      <c r="G106" s="11">
        <v>1000000</v>
      </c>
      <c r="H106" s="11">
        <v>0</v>
      </c>
      <c r="I106" s="11">
        <v>1000000</v>
      </c>
      <c r="J106" s="11">
        <v>0</v>
      </c>
      <c r="K106" s="11">
        <v>0</v>
      </c>
      <c r="L106" s="11">
        <v>0</v>
      </c>
      <c r="M106" s="11">
        <v>0</v>
      </c>
      <c r="N106" s="11">
        <v>8334949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33975600</v>
      </c>
      <c r="C107" s="13">
        <v>4617147</v>
      </c>
      <c r="D107" s="13">
        <v>4617147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38806747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43357200</v>
      </c>
      <c r="C108" s="9">
        <v>4421206</v>
      </c>
      <c r="D108" s="9">
        <v>4421206</v>
      </c>
      <c r="E108" s="9">
        <v>0</v>
      </c>
      <c r="F108" s="9">
        <v>0</v>
      </c>
      <c r="G108" s="9">
        <v>1288500</v>
      </c>
      <c r="H108" s="9">
        <v>288500</v>
      </c>
      <c r="I108" s="9">
        <v>1000000</v>
      </c>
      <c r="J108" s="9">
        <v>0</v>
      </c>
      <c r="K108" s="9">
        <v>0</v>
      </c>
      <c r="L108" s="9">
        <v>0</v>
      </c>
      <c r="M108" s="9">
        <v>0</v>
      </c>
      <c r="N108" s="9">
        <v>49066906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57703100</v>
      </c>
      <c r="C109" s="11">
        <v>17057833</v>
      </c>
      <c r="D109" s="11">
        <v>17057833</v>
      </c>
      <c r="E109" s="11">
        <v>0</v>
      </c>
      <c r="F109" s="11">
        <v>0</v>
      </c>
      <c r="G109" s="11">
        <v>1384000</v>
      </c>
      <c r="H109" s="11">
        <v>384000</v>
      </c>
      <c r="I109" s="11">
        <v>1000000</v>
      </c>
      <c r="J109" s="11">
        <v>0</v>
      </c>
      <c r="K109" s="11">
        <v>241600</v>
      </c>
      <c r="L109" s="11">
        <v>0</v>
      </c>
      <c r="M109" s="11">
        <v>0</v>
      </c>
      <c r="N109" s="11">
        <v>76386533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60655900</v>
      </c>
      <c r="C110" s="13">
        <v>-13928390</v>
      </c>
      <c r="D110" s="13">
        <v>-13928390</v>
      </c>
      <c r="E110" s="13">
        <v>0</v>
      </c>
      <c r="F110" s="13">
        <v>0</v>
      </c>
      <c r="G110" s="13">
        <v>275000</v>
      </c>
      <c r="H110" s="13">
        <v>0</v>
      </c>
      <c r="I110" s="13">
        <v>275000</v>
      </c>
      <c r="J110" s="13">
        <v>0</v>
      </c>
      <c r="K110" s="13">
        <v>0</v>
      </c>
      <c r="L110" s="13">
        <v>0</v>
      </c>
      <c r="M110" s="13">
        <v>0</v>
      </c>
      <c r="N110" s="13">
        <v>47002510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50932600</v>
      </c>
      <c r="C111" s="9">
        <v>-2786376</v>
      </c>
      <c r="D111" s="9">
        <v>-2786376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220100</v>
      </c>
      <c r="L111" s="9">
        <v>845700</v>
      </c>
      <c r="M111" s="9">
        <v>0</v>
      </c>
      <c r="N111" s="9">
        <v>49212024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22754900</v>
      </c>
      <c r="C112" s="11">
        <v>3235063</v>
      </c>
      <c r="D112" s="11">
        <v>3235063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94900</v>
      </c>
      <c r="L112" s="11">
        <v>0</v>
      </c>
      <c r="M112" s="11">
        <v>0</v>
      </c>
      <c r="N112" s="11">
        <v>26231863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8730500</v>
      </c>
      <c r="C113" s="13">
        <v>809164</v>
      </c>
      <c r="D113" s="13">
        <v>809164</v>
      </c>
      <c r="E113" s="13">
        <v>277200</v>
      </c>
      <c r="F113" s="13">
        <v>0</v>
      </c>
      <c r="G113" s="13">
        <v>1250000</v>
      </c>
      <c r="H113" s="13">
        <v>0</v>
      </c>
      <c r="I113" s="13">
        <v>1250000</v>
      </c>
      <c r="J113" s="13">
        <v>0</v>
      </c>
      <c r="K113" s="13">
        <v>0</v>
      </c>
      <c r="L113" s="13">
        <v>0</v>
      </c>
      <c r="M113" s="13">
        <v>0</v>
      </c>
      <c r="N113" s="13">
        <v>11066864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5889100</v>
      </c>
      <c r="C114" s="9">
        <v>691174</v>
      </c>
      <c r="D114" s="9">
        <v>691174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6978474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8798900</v>
      </c>
      <c r="C115" s="11">
        <v>1065780</v>
      </c>
      <c r="D115" s="11">
        <v>1065780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10418980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64679400</v>
      </c>
      <c r="C116" s="13">
        <v>19459371</v>
      </c>
      <c r="D116" s="13">
        <v>19459371</v>
      </c>
      <c r="E116" s="13">
        <v>0</v>
      </c>
      <c r="F116" s="13">
        <v>0</v>
      </c>
      <c r="G116" s="13">
        <v>642300</v>
      </c>
      <c r="H116" s="13">
        <v>217300</v>
      </c>
      <c r="I116" s="13">
        <v>425000</v>
      </c>
      <c r="J116" s="13">
        <v>0</v>
      </c>
      <c r="K116" s="13">
        <v>0</v>
      </c>
      <c r="L116" s="13">
        <v>0</v>
      </c>
      <c r="M116" s="13">
        <v>0</v>
      </c>
      <c r="N116" s="13">
        <v>84781071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102713900</v>
      </c>
      <c r="C117" s="9">
        <v>1040985</v>
      </c>
      <c r="D117" s="9">
        <v>1040985</v>
      </c>
      <c r="E117" s="9">
        <v>0</v>
      </c>
      <c r="F117" s="9">
        <v>0</v>
      </c>
      <c r="G117" s="9">
        <v>1407800</v>
      </c>
      <c r="H117" s="9">
        <v>307800</v>
      </c>
      <c r="I117" s="9">
        <v>1100000</v>
      </c>
      <c r="J117" s="9">
        <v>0</v>
      </c>
      <c r="K117" s="9">
        <v>557600</v>
      </c>
      <c r="L117" s="9">
        <v>0</v>
      </c>
      <c r="M117" s="9">
        <v>0</v>
      </c>
      <c r="N117" s="9">
        <v>105720285</v>
      </c>
      <c r="O117" s="9"/>
      <c r="P117" s="9">
        <f t="shared" si="1"/>
        <v>0</v>
      </c>
    </row>
    <row r="118" spans="1:16" x14ac:dyDescent="0.2">
      <c r="A118" s="10" t="s">
        <v>389</v>
      </c>
      <c r="B118" s="11">
        <v>147945100</v>
      </c>
      <c r="C118" s="11">
        <v>27191343</v>
      </c>
      <c r="D118" s="11">
        <v>27191343</v>
      </c>
      <c r="E118" s="11">
        <v>0</v>
      </c>
      <c r="F118" s="11">
        <v>0</v>
      </c>
      <c r="G118" s="11">
        <v>1220900</v>
      </c>
      <c r="H118" s="11">
        <v>500900</v>
      </c>
      <c r="I118" s="11">
        <v>720000</v>
      </c>
      <c r="J118" s="11">
        <v>0</v>
      </c>
      <c r="K118" s="11">
        <v>725800</v>
      </c>
      <c r="L118" s="11">
        <v>0</v>
      </c>
      <c r="M118" s="11">
        <v>0</v>
      </c>
      <c r="N118" s="11">
        <v>177083143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15052600</v>
      </c>
      <c r="C119" s="13">
        <v>3801878</v>
      </c>
      <c r="D119" s="13">
        <v>3801878</v>
      </c>
      <c r="E119" s="13">
        <v>0</v>
      </c>
      <c r="F119" s="13">
        <v>0</v>
      </c>
      <c r="G119" s="13">
        <v>910500</v>
      </c>
      <c r="H119" s="13">
        <v>55500</v>
      </c>
      <c r="I119" s="13">
        <v>855000</v>
      </c>
      <c r="J119" s="13">
        <v>0</v>
      </c>
      <c r="K119" s="13">
        <v>65000</v>
      </c>
      <c r="L119" s="13">
        <v>0</v>
      </c>
      <c r="M119" s="13">
        <v>0</v>
      </c>
      <c r="N119" s="13">
        <v>19829978</v>
      </c>
      <c r="O119" s="13"/>
      <c r="P119" s="13">
        <f t="shared" si="1"/>
        <v>0</v>
      </c>
    </row>
    <row r="120" spans="1:16" x14ac:dyDescent="0.2">
      <c r="A120" s="8" t="s">
        <v>395</v>
      </c>
      <c r="B120" s="9">
        <v>113685400</v>
      </c>
      <c r="C120" s="9">
        <v>17974922</v>
      </c>
      <c r="D120" s="9">
        <v>17974922</v>
      </c>
      <c r="E120" s="9">
        <v>0</v>
      </c>
      <c r="F120" s="9">
        <v>0</v>
      </c>
      <c r="G120" s="9">
        <v>1217800</v>
      </c>
      <c r="H120" s="9">
        <v>387800</v>
      </c>
      <c r="I120" s="9">
        <v>830000</v>
      </c>
      <c r="J120" s="9">
        <v>0</v>
      </c>
      <c r="K120" s="9">
        <v>623500</v>
      </c>
      <c r="L120" s="9">
        <v>0</v>
      </c>
      <c r="M120" s="9">
        <v>0</v>
      </c>
      <c r="N120" s="9">
        <v>133501622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23217300</v>
      </c>
      <c r="C121" s="11">
        <v>2361044</v>
      </c>
      <c r="D121" s="11">
        <v>2361044</v>
      </c>
      <c r="E121" s="11">
        <v>0</v>
      </c>
      <c r="F121" s="11">
        <v>0</v>
      </c>
      <c r="G121" s="11">
        <v>206900</v>
      </c>
      <c r="H121" s="11">
        <v>106900</v>
      </c>
      <c r="I121" s="11">
        <v>100000</v>
      </c>
      <c r="J121" s="11">
        <v>0</v>
      </c>
      <c r="K121" s="11">
        <v>190200</v>
      </c>
      <c r="L121" s="11">
        <v>146000</v>
      </c>
      <c r="M121" s="11">
        <v>0</v>
      </c>
      <c r="N121" s="11">
        <v>26121444</v>
      </c>
      <c r="O121" s="11"/>
      <c r="P121" s="11">
        <f t="shared" si="1"/>
        <v>0</v>
      </c>
    </row>
    <row r="122" spans="1:16" x14ac:dyDescent="0.2">
      <c r="A122" s="12" t="s">
        <v>396</v>
      </c>
      <c r="B122" s="13">
        <v>33595200</v>
      </c>
      <c r="C122" s="13">
        <v>6548076</v>
      </c>
      <c r="D122" s="13">
        <v>6548076</v>
      </c>
      <c r="E122" s="13">
        <v>0</v>
      </c>
      <c r="F122" s="13">
        <v>0</v>
      </c>
      <c r="G122" s="13">
        <v>323800</v>
      </c>
      <c r="H122" s="13">
        <v>223800</v>
      </c>
      <c r="I122" s="13">
        <v>100000</v>
      </c>
      <c r="J122" s="13">
        <v>0</v>
      </c>
      <c r="K122" s="13">
        <v>281100</v>
      </c>
      <c r="L122" s="13">
        <v>0</v>
      </c>
      <c r="M122" s="13">
        <v>0</v>
      </c>
      <c r="N122" s="13">
        <v>40748176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23548000</v>
      </c>
      <c r="C123" s="9">
        <v>4070495</v>
      </c>
      <c r="D123" s="9">
        <v>4070495</v>
      </c>
      <c r="E123" s="9">
        <v>0</v>
      </c>
      <c r="F123" s="9">
        <v>0</v>
      </c>
      <c r="G123" s="9">
        <v>593100</v>
      </c>
      <c r="H123" s="9">
        <v>193100</v>
      </c>
      <c r="I123" s="9">
        <v>400000</v>
      </c>
      <c r="J123" s="9">
        <v>0</v>
      </c>
      <c r="K123" s="9">
        <v>117800</v>
      </c>
      <c r="L123" s="9">
        <v>0</v>
      </c>
      <c r="M123" s="9">
        <v>0</v>
      </c>
      <c r="N123" s="9">
        <v>28329395</v>
      </c>
      <c r="O123" s="9"/>
      <c r="P123" s="9">
        <f t="shared" si="1"/>
        <v>0</v>
      </c>
    </row>
    <row r="124" spans="1:16" x14ac:dyDescent="0.2">
      <c r="A124" s="10" t="s">
        <v>397</v>
      </c>
      <c r="B124" s="11">
        <v>65183300</v>
      </c>
      <c r="C124" s="11">
        <v>-5484738</v>
      </c>
      <c r="D124" s="11">
        <v>-5484738</v>
      </c>
      <c r="E124" s="11">
        <v>0</v>
      </c>
      <c r="F124" s="11">
        <v>0</v>
      </c>
      <c r="G124" s="11">
        <v>2171400</v>
      </c>
      <c r="H124" s="11">
        <v>171400</v>
      </c>
      <c r="I124" s="11">
        <v>2000000</v>
      </c>
      <c r="J124" s="11">
        <v>0</v>
      </c>
      <c r="K124" s="11">
        <v>492100</v>
      </c>
      <c r="L124" s="11">
        <v>0</v>
      </c>
      <c r="M124" s="11">
        <v>0</v>
      </c>
      <c r="N124" s="11">
        <v>62362062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81919700</v>
      </c>
      <c r="C125" s="13">
        <v>11806879</v>
      </c>
      <c r="D125" s="13">
        <v>11806879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93726579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127582100</v>
      </c>
      <c r="C126" s="9">
        <v>29455980</v>
      </c>
      <c r="D126" s="9">
        <v>29455980</v>
      </c>
      <c r="E126" s="9">
        <v>0</v>
      </c>
      <c r="F126" s="9">
        <v>0</v>
      </c>
      <c r="G126" s="9">
        <v>800000</v>
      </c>
      <c r="H126" s="9">
        <v>0</v>
      </c>
      <c r="I126" s="9">
        <v>800000</v>
      </c>
      <c r="J126" s="9">
        <v>0</v>
      </c>
      <c r="K126" s="9">
        <v>0</v>
      </c>
      <c r="L126" s="9">
        <v>0</v>
      </c>
      <c r="M126" s="9">
        <v>0</v>
      </c>
      <c r="N126" s="9">
        <v>157838080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34361100</v>
      </c>
      <c r="C127" s="11">
        <v>11945096</v>
      </c>
      <c r="D127" s="11">
        <v>11945096</v>
      </c>
      <c r="E127" s="11">
        <v>903900</v>
      </c>
      <c r="F127" s="11">
        <v>0</v>
      </c>
      <c r="G127" s="11">
        <v>800000</v>
      </c>
      <c r="H127" s="11">
        <v>300000</v>
      </c>
      <c r="I127" s="11">
        <v>500000</v>
      </c>
      <c r="J127" s="11">
        <v>0</v>
      </c>
      <c r="K127" s="11">
        <v>0</v>
      </c>
      <c r="L127" s="11">
        <v>0</v>
      </c>
      <c r="M127" s="11">
        <v>0</v>
      </c>
      <c r="N127" s="11">
        <v>48010096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6670600</v>
      </c>
      <c r="C128" s="13">
        <v>1688620</v>
      </c>
      <c r="D128" s="13">
        <v>1688620</v>
      </c>
      <c r="E128" s="13">
        <v>277200</v>
      </c>
      <c r="F128" s="13">
        <v>0</v>
      </c>
      <c r="G128" s="13">
        <v>750000</v>
      </c>
      <c r="H128" s="13">
        <v>50000</v>
      </c>
      <c r="I128" s="13">
        <v>700000</v>
      </c>
      <c r="J128" s="13">
        <v>0</v>
      </c>
      <c r="K128" s="13">
        <v>0</v>
      </c>
      <c r="L128" s="13">
        <v>0</v>
      </c>
      <c r="M128" s="13">
        <v>0</v>
      </c>
      <c r="N128" s="13">
        <v>9386420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31536200</v>
      </c>
      <c r="C129" s="9">
        <v>6456425</v>
      </c>
      <c r="D129" s="9">
        <v>6456425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38655625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27339000</v>
      </c>
      <c r="C130" s="11">
        <v>7762983</v>
      </c>
      <c r="D130" s="11">
        <v>7762983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36319083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13152000</v>
      </c>
      <c r="C131" s="13">
        <v>5184219</v>
      </c>
      <c r="D131" s="13">
        <v>5184219</v>
      </c>
      <c r="E131" s="13">
        <v>457000</v>
      </c>
      <c r="F131" s="13">
        <v>0</v>
      </c>
      <c r="G131" s="13">
        <v>1850000</v>
      </c>
      <c r="H131" s="13">
        <v>300000</v>
      </c>
      <c r="I131" s="13">
        <v>1550000</v>
      </c>
      <c r="J131" s="13">
        <v>0</v>
      </c>
      <c r="K131" s="13">
        <v>0</v>
      </c>
      <c r="L131" s="13">
        <v>0</v>
      </c>
      <c r="M131" s="13">
        <v>0</v>
      </c>
      <c r="N131" s="13">
        <v>20643219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17484500</v>
      </c>
      <c r="C132" s="9">
        <v>6524711</v>
      </c>
      <c r="D132" s="9">
        <v>6524711</v>
      </c>
      <c r="E132" s="9">
        <v>669000</v>
      </c>
      <c r="F132" s="9">
        <v>0</v>
      </c>
      <c r="G132" s="9">
        <v>1700000</v>
      </c>
      <c r="H132" s="9">
        <v>800000</v>
      </c>
      <c r="I132" s="9">
        <v>900000</v>
      </c>
      <c r="J132" s="9">
        <v>0</v>
      </c>
      <c r="K132" s="9">
        <v>0</v>
      </c>
      <c r="L132" s="9">
        <v>0</v>
      </c>
      <c r="M132" s="9">
        <v>0</v>
      </c>
      <c r="N132" s="9">
        <v>26378211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16201200</v>
      </c>
      <c r="C133" s="11">
        <v>6344655</v>
      </c>
      <c r="D133" s="11">
        <v>6344655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228500</v>
      </c>
      <c r="L133" s="11">
        <v>353800</v>
      </c>
      <c r="M133" s="11">
        <v>0</v>
      </c>
      <c r="N133" s="11">
        <v>23428155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11427600</v>
      </c>
      <c r="C134" s="13">
        <v>3126509</v>
      </c>
      <c r="D134" s="13">
        <v>3126509</v>
      </c>
      <c r="E134" s="13">
        <v>352700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157100</v>
      </c>
      <c r="L134" s="13">
        <v>0</v>
      </c>
      <c r="M134" s="13">
        <v>0</v>
      </c>
      <c r="N134" s="13">
        <v>15363909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17365500</v>
      </c>
      <c r="C135" s="9">
        <v>2254745</v>
      </c>
      <c r="D135" s="9">
        <v>2254745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20381045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6092200</v>
      </c>
      <c r="C136" s="11">
        <v>582378</v>
      </c>
      <c r="D136" s="11">
        <v>582378</v>
      </c>
      <c r="E136" s="11">
        <v>277200</v>
      </c>
      <c r="F136" s="11">
        <v>0</v>
      </c>
      <c r="G136" s="11">
        <v>350000</v>
      </c>
      <c r="H136" s="11">
        <v>150000</v>
      </c>
      <c r="I136" s="11">
        <v>200000</v>
      </c>
      <c r="J136" s="11">
        <v>0</v>
      </c>
      <c r="K136" s="11">
        <v>0</v>
      </c>
      <c r="L136" s="11">
        <v>0</v>
      </c>
      <c r="M136" s="11">
        <v>0</v>
      </c>
      <c r="N136" s="11">
        <v>7301778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9446100</v>
      </c>
      <c r="C137" s="13">
        <v>1272036</v>
      </c>
      <c r="D137" s="13">
        <v>1272036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11372436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7975500</v>
      </c>
      <c r="C138" s="9">
        <v>1264416</v>
      </c>
      <c r="D138" s="9">
        <v>1264416</v>
      </c>
      <c r="E138" s="9">
        <v>554300</v>
      </c>
      <c r="F138" s="9">
        <v>0</v>
      </c>
      <c r="G138" s="9">
        <v>100000</v>
      </c>
      <c r="H138" s="9">
        <v>100000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9894216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5638400</v>
      </c>
      <c r="C139" s="11">
        <v>818855</v>
      </c>
      <c r="D139" s="11">
        <v>818855</v>
      </c>
      <c r="E139" s="11">
        <v>554300</v>
      </c>
      <c r="F139" s="11">
        <v>0</v>
      </c>
      <c r="G139" s="11">
        <v>650000</v>
      </c>
      <c r="H139" s="11">
        <v>0</v>
      </c>
      <c r="I139" s="11">
        <v>650000</v>
      </c>
      <c r="J139" s="11">
        <v>0</v>
      </c>
      <c r="K139" s="11">
        <v>0</v>
      </c>
      <c r="L139" s="11">
        <v>0</v>
      </c>
      <c r="M139" s="11">
        <v>0</v>
      </c>
      <c r="N139" s="11">
        <v>7661555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5466300</v>
      </c>
      <c r="C140" s="13">
        <v>1370862</v>
      </c>
      <c r="D140" s="13">
        <v>1370862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7391462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7375000</v>
      </c>
      <c r="C141" s="9">
        <v>1246384</v>
      </c>
      <c r="D141" s="9">
        <v>1246384</v>
      </c>
      <c r="E141" s="9">
        <v>0</v>
      </c>
      <c r="F141" s="9">
        <v>0</v>
      </c>
      <c r="G141" s="9">
        <v>600000</v>
      </c>
      <c r="H141" s="9">
        <v>0</v>
      </c>
      <c r="I141" s="9">
        <v>600000</v>
      </c>
      <c r="J141" s="9">
        <v>0</v>
      </c>
      <c r="K141" s="9">
        <v>0</v>
      </c>
      <c r="L141" s="9">
        <v>0</v>
      </c>
      <c r="M141" s="9">
        <v>0</v>
      </c>
      <c r="N141" s="9">
        <v>9221384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11648500</v>
      </c>
      <c r="C142" s="11">
        <v>-410939</v>
      </c>
      <c r="D142" s="11">
        <v>-410939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11237561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18085600</v>
      </c>
      <c r="C143" s="13">
        <v>5225286</v>
      </c>
      <c r="D143" s="13">
        <v>5225286</v>
      </c>
      <c r="E143" s="13">
        <v>699500</v>
      </c>
      <c r="F143" s="13">
        <v>0</v>
      </c>
      <c r="G143" s="13">
        <v>406000</v>
      </c>
      <c r="H143" s="13">
        <v>105000</v>
      </c>
      <c r="I143" s="13">
        <v>301000</v>
      </c>
      <c r="J143" s="13">
        <v>0</v>
      </c>
      <c r="K143" s="13">
        <v>0</v>
      </c>
      <c r="L143" s="13">
        <v>0</v>
      </c>
      <c r="M143" s="13">
        <v>0</v>
      </c>
      <c r="N143" s="13">
        <v>24416386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53301200</v>
      </c>
      <c r="C144" s="9">
        <v>6495000</v>
      </c>
      <c r="D144" s="9">
        <v>6495000</v>
      </c>
      <c r="E144" s="9">
        <v>0</v>
      </c>
      <c r="F144" s="9">
        <v>0</v>
      </c>
      <c r="G144" s="9">
        <v>376000</v>
      </c>
      <c r="H144" s="9">
        <v>210000</v>
      </c>
      <c r="I144" s="9">
        <v>166000</v>
      </c>
      <c r="J144" s="9">
        <v>0</v>
      </c>
      <c r="K144" s="9">
        <v>0</v>
      </c>
      <c r="L144" s="9">
        <v>0</v>
      </c>
      <c r="M144" s="9">
        <v>0</v>
      </c>
      <c r="N144" s="9">
        <v>60172200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103751300</v>
      </c>
      <c r="C145" s="11">
        <v>29674635</v>
      </c>
      <c r="D145" s="11">
        <v>29674635</v>
      </c>
      <c r="E145" s="11">
        <v>0</v>
      </c>
      <c r="F145" s="11">
        <v>0</v>
      </c>
      <c r="G145" s="11">
        <v>1750000</v>
      </c>
      <c r="H145" s="11">
        <v>550000</v>
      </c>
      <c r="I145" s="11">
        <v>1200000</v>
      </c>
      <c r="J145" s="11">
        <v>0</v>
      </c>
      <c r="K145" s="11">
        <v>0</v>
      </c>
      <c r="L145" s="11">
        <v>0</v>
      </c>
      <c r="M145" s="11">
        <v>0</v>
      </c>
      <c r="N145" s="11">
        <v>135175935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7636700</v>
      </c>
      <c r="C146" s="13">
        <v>3675653</v>
      </c>
      <c r="D146" s="13">
        <v>3675653</v>
      </c>
      <c r="E146" s="13">
        <v>554300</v>
      </c>
      <c r="F146" s="13">
        <v>0</v>
      </c>
      <c r="G146" s="13">
        <v>267000</v>
      </c>
      <c r="H146" s="13">
        <v>191000</v>
      </c>
      <c r="I146" s="13">
        <v>76000</v>
      </c>
      <c r="J146" s="13">
        <v>0</v>
      </c>
      <c r="K146" s="13">
        <v>0</v>
      </c>
      <c r="L146" s="13">
        <v>0</v>
      </c>
      <c r="M146" s="13">
        <v>0</v>
      </c>
      <c r="N146" s="13">
        <v>12133653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7320600</v>
      </c>
      <c r="C147" s="9">
        <v>2973030</v>
      </c>
      <c r="D147" s="9">
        <v>2973030</v>
      </c>
      <c r="E147" s="9">
        <v>277200</v>
      </c>
      <c r="F147" s="9">
        <v>0</v>
      </c>
      <c r="G147" s="9">
        <v>271000</v>
      </c>
      <c r="H147" s="9">
        <v>198000</v>
      </c>
      <c r="I147" s="9">
        <v>73000</v>
      </c>
      <c r="J147" s="9">
        <v>0</v>
      </c>
      <c r="K147" s="9">
        <v>0</v>
      </c>
      <c r="L147" s="9">
        <v>36600</v>
      </c>
      <c r="M147" s="9">
        <v>0</v>
      </c>
      <c r="N147" s="9">
        <v>10878430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17331500</v>
      </c>
      <c r="C148" s="11">
        <v>5453030</v>
      </c>
      <c r="D148" s="11">
        <v>5453030</v>
      </c>
      <c r="E148" s="11">
        <v>466600</v>
      </c>
      <c r="F148" s="11">
        <v>0</v>
      </c>
      <c r="G148" s="11">
        <v>526000</v>
      </c>
      <c r="H148" s="11">
        <v>80000</v>
      </c>
      <c r="I148" s="11">
        <v>446000</v>
      </c>
      <c r="J148" s="11">
        <v>0</v>
      </c>
      <c r="K148" s="11">
        <v>0</v>
      </c>
      <c r="L148" s="11">
        <v>0</v>
      </c>
      <c r="M148" s="11">
        <v>0</v>
      </c>
      <c r="N148" s="11">
        <v>23777130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15081000</v>
      </c>
      <c r="C149" s="13">
        <v>6981955</v>
      </c>
      <c r="D149" s="13">
        <v>6981955</v>
      </c>
      <c r="E149" s="13">
        <v>0</v>
      </c>
      <c r="F149" s="13">
        <v>0</v>
      </c>
      <c r="G149" s="13">
        <v>159000</v>
      </c>
      <c r="H149" s="13">
        <v>50000</v>
      </c>
      <c r="I149" s="13">
        <v>109000</v>
      </c>
      <c r="J149" s="13">
        <v>0</v>
      </c>
      <c r="K149" s="13">
        <v>0</v>
      </c>
      <c r="L149" s="13">
        <v>0</v>
      </c>
      <c r="M149" s="13">
        <v>0</v>
      </c>
      <c r="N149" s="13">
        <v>22221955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8907400</v>
      </c>
      <c r="C150" s="9">
        <v>2121834</v>
      </c>
      <c r="D150" s="9">
        <v>2121834</v>
      </c>
      <c r="E150" s="9">
        <v>0</v>
      </c>
      <c r="F150" s="9">
        <v>0</v>
      </c>
      <c r="G150" s="9">
        <v>290000</v>
      </c>
      <c r="H150" s="9">
        <v>160000</v>
      </c>
      <c r="I150" s="9">
        <v>130000</v>
      </c>
      <c r="J150" s="9">
        <v>0</v>
      </c>
      <c r="K150" s="9">
        <v>0</v>
      </c>
      <c r="L150" s="9">
        <v>323400</v>
      </c>
      <c r="M150" s="9">
        <v>0</v>
      </c>
      <c r="N150" s="9">
        <v>11642634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14404300</v>
      </c>
      <c r="C151" s="11">
        <v>6675399</v>
      </c>
      <c r="D151" s="11">
        <v>6675399</v>
      </c>
      <c r="E151" s="11">
        <v>0</v>
      </c>
      <c r="F151" s="11">
        <v>0</v>
      </c>
      <c r="G151" s="11">
        <v>121000</v>
      </c>
      <c r="H151" s="11">
        <v>100000</v>
      </c>
      <c r="I151" s="11">
        <v>21000</v>
      </c>
      <c r="J151" s="11">
        <v>0</v>
      </c>
      <c r="K151" s="11">
        <v>0</v>
      </c>
      <c r="L151" s="11">
        <v>0</v>
      </c>
      <c r="M151" s="11">
        <v>0</v>
      </c>
      <c r="N151" s="11">
        <v>21200699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7830200</v>
      </c>
      <c r="C152" s="13">
        <v>2018635</v>
      </c>
      <c r="D152" s="13">
        <v>2018635</v>
      </c>
      <c r="E152" s="13">
        <v>499000</v>
      </c>
      <c r="F152" s="13">
        <v>0</v>
      </c>
      <c r="G152" s="13">
        <v>285000</v>
      </c>
      <c r="H152" s="13">
        <v>188000</v>
      </c>
      <c r="I152" s="13">
        <v>97000</v>
      </c>
      <c r="J152" s="13">
        <v>0</v>
      </c>
      <c r="K152" s="13">
        <v>0</v>
      </c>
      <c r="L152" s="13">
        <v>0</v>
      </c>
      <c r="M152" s="13">
        <v>0</v>
      </c>
      <c r="N152" s="13">
        <v>10632835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4999900</v>
      </c>
      <c r="C153" s="9">
        <v>2185121</v>
      </c>
      <c r="D153" s="9">
        <v>2185121</v>
      </c>
      <c r="E153" s="9">
        <v>277200</v>
      </c>
      <c r="F153" s="9">
        <v>0</v>
      </c>
      <c r="G153" s="9">
        <v>145000</v>
      </c>
      <c r="H153" s="9">
        <v>78000</v>
      </c>
      <c r="I153" s="9">
        <v>67000</v>
      </c>
      <c r="J153" s="9">
        <v>0</v>
      </c>
      <c r="K153" s="9">
        <v>0</v>
      </c>
      <c r="L153" s="9">
        <v>0</v>
      </c>
      <c r="M153" s="9">
        <v>0</v>
      </c>
      <c r="N153" s="9">
        <v>7607221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11039600</v>
      </c>
      <c r="C154" s="11">
        <v>4270069</v>
      </c>
      <c r="D154" s="11">
        <v>4270069</v>
      </c>
      <c r="E154" s="11">
        <v>0</v>
      </c>
      <c r="F154" s="11">
        <v>0</v>
      </c>
      <c r="G154" s="11">
        <v>45000</v>
      </c>
      <c r="H154" s="11">
        <v>30000</v>
      </c>
      <c r="I154" s="11">
        <v>15000</v>
      </c>
      <c r="J154" s="11">
        <v>0</v>
      </c>
      <c r="K154" s="11">
        <v>0</v>
      </c>
      <c r="L154" s="11">
        <v>0</v>
      </c>
      <c r="M154" s="11">
        <v>0</v>
      </c>
      <c r="N154" s="11">
        <v>15354669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5054600</v>
      </c>
      <c r="C155" s="13">
        <v>1256564</v>
      </c>
      <c r="D155" s="13">
        <v>1256564</v>
      </c>
      <c r="E155" s="13">
        <v>554300</v>
      </c>
      <c r="F155" s="13">
        <v>0</v>
      </c>
      <c r="G155" s="13">
        <v>99000</v>
      </c>
      <c r="H155" s="13">
        <v>60000</v>
      </c>
      <c r="I155" s="13">
        <v>39000</v>
      </c>
      <c r="J155" s="13">
        <v>0</v>
      </c>
      <c r="K155" s="13">
        <v>0</v>
      </c>
      <c r="L155" s="13">
        <v>0</v>
      </c>
      <c r="M155" s="13">
        <v>0</v>
      </c>
      <c r="N155" s="13">
        <v>6964464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4751400</v>
      </c>
      <c r="C156" s="9">
        <v>506229</v>
      </c>
      <c r="D156" s="9">
        <v>506229</v>
      </c>
      <c r="E156" s="9">
        <v>0</v>
      </c>
      <c r="F156" s="9">
        <v>0</v>
      </c>
      <c r="G156" s="9">
        <v>48000</v>
      </c>
      <c r="H156" s="9">
        <v>0</v>
      </c>
      <c r="I156" s="9">
        <v>48000</v>
      </c>
      <c r="J156" s="9">
        <v>0</v>
      </c>
      <c r="K156" s="9">
        <v>0</v>
      </c>
      <c r="L156" s="9">
        <v>0</v>
      </c>
      <c r="M156" s="9">
        <v>0</v>
      </c>
      <c r="N156" s="9">
        <v>5305629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3596200</v>
      </c>
      <c r="C157" s="11">
        <v>-4020923</v>
      </c>
      <c r="D157" s="11">
        <v>-3608200</v>
      </c>
      <c r="E157" s="11">
        <v>0</v>
      </c>
      <c r="F157" s="11">
        <v>0</v>
      </c>
      <c r="G157" s="11">
        <v>12000</v>
      </c>
      <c r="H157" s="11">
        <v>0</v>
      </c>
      <c r="I157" s="11">
        <v>12000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-412723</v>
      </c>
    </row>
    <row r="158" spans="1:16" x14ac:dyDescent="0.2">
      <c r="A158" s="12" t="s">
        <v>150</v>
      </c>
      <c r="B158" s="13">
        <v>209482200</v>
      </c>
      <c r="C158" s="13">
        <v>14253287</v>
      </c>
      <c r="D158" s="13">
        <v>14253287</v>
      </c>
      <c r="E158" s="13">
        <v>0</v>
      </c>
      <c r="F158" s="13">
        <v>0</v>
      </c>
      <c r="G158" s="13">
        <v>1321000</v>
      </c>
      <c r="H158" s="13">
        <v>918000</v>
      </c>
      <c r="I158" s="13">
        <v>403000</v>
      </c>
      <c r="J158" s="13">
        <v>0</v>
      </c>
      <c r="K158" s="13">
        <v>0</v>
      </c>
      <c r="L158" s="13">
        <v>0</v>
      </c>
      <c r="M158" s="13">
        <v>3222600</v>
      </c>
      <c r="N158" s="13">
        <v>228279087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40269200</v>
      </c>
      <c r="C159" s="9">
        <v>9512052</v>
      </c>
      <c r="D159" s="9">
        <v>9512052</v>
      </c>
      <c r="E159" s="9">
        <v>0</v>
      </c>
      <c r="F159" s="9">
        <v>0</v>
      </c>
      <c r="G159" s="9">
        <v>836000</v>
      </c>
      <c r="H159" s="9">
        <v>230000</v>
      </c>
      <c r="I159" s="9">
        <v>606000</v>
      </c>
      <c r="J159" s="9">
        <v>0</v>
      </c>
      <c r="K159" s="9">
        <v>318600</v>
      </c>
      <c r="L159" s="9">
        <v>0</v>
      </c>
      <c r="M159" s="9">
        <v>0</v>
      </c>
      <c r="N159" s="9">
        <v>50935852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24323100</v>
      </c>
      <c r="C160" s="11">
        <v>6581946</v>
      </c>
      <c r="D160" s="11">
        <v>6581946</v>
      </c>
      <c r="E160" s="11">
        <v>473000</v>
      </c>
      <c r="F160" s="11">
        <v>0</v>
      </c>
      <c r="G160" s="11">
        <v>949000</v>
      </c>
      <c r="H160" s="11">
        <v>124000</v>
      </c>
      <c r="I160" s="11">
        <v>825000</v>
      </c>
      <c r="J160" s="11">
        <v>0</v>
      </c>
      <c r="K160" s="11">
        <v>0</v>
      </c>
      <c r="L160" s="11">
        <v>0</v>
      </c>
      <c r="M160" s="11">
        <v>0</v>
      </c>
      <c r="N160" s="11">
        <v>32327046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26456800</v>
      </c>
      <c r="C161" s="13">
        <v>4419663</v>
      </c>
      <c r="D161" s="13">
        <v>4419663</v>
      </c>
      <c r="E161" s="13">
        <v>664800</v>
      </c>
      <c r="F161" s="13">
        <v>0</v>
      </c>
      <c r="G161" s="13">
        <v>230000</v>
      </c>
      <c r="H161" s="13">
        <v>115000</v>
      </c>
      <c r="I161" s="13">
        <v>115000</v>
      </c>
      <c r="J161" s="13">
        <v>0</v>
      </c>
      <c r="K161" s="13">
        <v>0</v>
      </c>
      <c r="L161" s="13">
        <v>0</v>
      </c>
      <c r="M161" s="13">
        <v>0</v>
      </c>
      <c r="N161" s="13">
        <v>31771263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36611700</v>
      </c>
      <c r="C162" s="9">
        <v>19670705</v>
      </c>
      <c r="D162" s="9">
        <v>19670705</v>
      </c>
      <c r="E162" s="9">
        <v>0</v>
      </c>
      <c r="F162" s="9">
        <v>0</v>
      </c>
      <c r="G162" s="9">
        <v>333000</v>
      </c>
      <c r="H162" s="9">
        <v>210000</v>
      </c>
      <c r="I162" s="9">
        <v>123000</v>
      </c>
      <c r="J162" s="9">
        <v>0</v>
      </c>
      <c r="K162" s="9">
        <v>0</v>
      </c>
      <c r="L162" s="9">
        <v>0</v>
      </c>
      <c r="M162" s="9">
        <v>0</v>
      </c>
      <c r="N162" s="9">
        <v>56615405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17390000</v>
      </c>
      <c r="C163" s="11">
        <v>8960043</v>
      </c>
      <c r="D163" s="11">
        <v>8960043</v>
      </c>
      <c r="E163" s="11">
        <v>0</v>
      </c>
      <c r="F163" s="11">
        <v>0</v>
      </c>
      <c r="G163" s="11">
        <v>233000</v>
      </c>
      <c r="H163" s="11">
        <v>162000</v>
      </c>
      <c r="I163" s="11">
        <v>71000</v>
      </c>
      <c r="J163" s="11">
        <v>0</v>
      </c>
      <c r="K163" s="11">
        <v>0</v>
      </c>
      <c r="L163" s="11">
        <v>0</v>
      </c>
      <c r="M163" s="11">
        <v>0</v>
      </c>
      <c r="N163" s="11">
        <v>26583043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25414700</v>
      </c>
      <c r="C164" s="13">
        <v>5098575</v>
      </c>
      <c r="D164" s="13">
        <v>5098575</v>
      </c>
      <c r="E164" s="13">
        <v>0</v>
      </c>
      <c r="F164" s="13">
        <v>0</v>
      </c>
      <c r="G164" s="13">
        <v>302000</v>
      </c>
      <c r="H164" s="13">
        <v>219000</v>
      </c>
      <c r="I164" s="13">
        <v>83000</v>
      </c>
      <c r="J164" s="13">
        <v>0</v>
      </c>
      <c r="K164" s="13">
        <v>0</v>
      </c>
      <c r="L164" s="13">
        <v>0</v>
      </c>
      <c r="M164" s="13">
        <v>0</v>
      </c>
      <c r="N164" s="13">
        <v>30815275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8355700</v>
      </c>
      <c r="C165" s="9">
        <v>2881766</v>
      </c>
      <c r="D165" s="9">
        <v>2881766</v>
      </c>
      <c r="E165" s="9">
        <v>443500</v>
      </c>
      <c r="F165" s="9">
        <v>0</v>
      </c>
      <c r="G165" s="9">
        <v>87000</v>
      </c>
      <c r="H165" s="9">
        <v>27000</v>
      </c>
      <c r="I165" s="9">
        <v>60000</v>
      </c>
      <c r="J165" s="9">
        <v>0</v>
      </c>
      <c r="K165" s="9">
        <v>47200</v>
      </c>
      <c r="L165" s="9">
        <v>0</v>
      </c>
      <c r="M165" s="9">
        <v>0</v>
      </c>
      <c r="N165" s="9">
        <v>11815166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4351000</v>
      </c>
      <c r="C166" s="11">
        <v>583842</v>
      </c>
      <c r="D166" s="11">
        <v>583842</v>
      </c>
      <c r="E166" s="11">
        <v>0</v>
      </c>
      <c r="F166" s="11">
        <v>0</v>
      </c>
      <c r="G166" s="11">
        <v>75000</v>
      </c>
      <c r="H166" s="11">
        <v>0</v>
      </c>
      <c r="I166" s="11">
        <v>75000</v>
      </c>
      <c r="J166" s="11">
        <v>0</v>
      </c>
      <c r="K166" s="11">
        <v>0</v>
      </c>
      <c r="L166" s="11">
        <v>0</v>
      </c>
      <c r="M166" s="11">
        <v>0</v>
      </c>
      <c r="N166" s="11">
        <v>5009842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6761100</v>
      </c>
      <c r="C167" s="13">
        <v>1958053</v>
      </c>
      <c r="D167" s="13">
        <v>1958053</v>
      </c>
      <c r="E167" s="13">
        <v>277200</v>
      </c>
      <c r="F167" s="13">
        <v>0</v>
      </c>
      <c r="G167" s="13">
        <v>186000</v>
      </c>
      <c r="H167" s="13">
        <v>140000</v>
      </c>
      <c r="I167" s="13">
        <v>46000</v>
      </c>
      <c r="J167" s="13">
        <v>0</v>
      </c>
      <c r="K167" s="13">
        <v>65500</v>
      </c>
      <c r="L167" s="13">
        <v>0</v>
      </c>
      <c r="M167" s="13">
        <v>0</v>
      </c>
      <c r="N167" s="13">
        <v>9247853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14579700</v>
      </c>
      <c r="C168" s="9">
        <v>4194130</v>
      </c>
      <c r="D168" s="9">
        <v>4194130</v>
      </c>
      <c r="E168" s="9">
        <v>0</v>
      </c>
      <c r="F168" s="9">
        <v>0</v>
      </c>
      <c r="G168" s="9">
        <v>217000</v>
      </c>
      <c r="H168" s="9">
        <v>110000</v>
      </c>
      <c r="I168" s="9">
        <v>107000</v>
      </c>
      <c r="J168" s="9">
        <v>0</v>
      </c>
      <c r="K168" s="9">
        <v>101100</v>
      </c>
      <c r="L168" s="9">
        <v>0</v>
      </c>
      <c r="M168" s="9">
        <v>0</v>
      </c>
      <c r="N168" s="9">
        <v>19091930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23694400</v>
      </c>
      <c r="C169" s="11">
        <v>9612627</v>
      </c>
      <c r="D169" s="11">
        <v>9612627</v>
      </c>
      <c r="E169" s="11">
        <v>0</v>
      </c>
      <c r="F169" s="11">
        <v>0</v>
      </c>
      <c r="G169" s="11">
        <v>409000</v>
      </c>
      <c r="H169" s="11">
        <v>140000</v>
      </c>
      <c r="I169" s="11">
        <v>269000</v>
      </c>
      <c r="J169" s="11">
        <v>0</v>
      </c>
      <c r="K169" s="11">
        <v>318700</v>
      </c>
      <c r="L169" s="11">
        <v>275400</v>
      </c>
      <c r="M169" s="11">
        <v>0</v>
      </c>
      <c r="N169" s="11">
        <v>34310127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6290300</v>
      </c>
      <c r="C170" s="13">
        <v>1727259</v>
      </c>
      <c r="D170" s="13">
        <v>1727259</v>
      </c>
      <c r="E170" s="13">
        <v>277200</v>
      </c>
      <c r="F170" s="13">
        <v>0</v>
      </c>
      <c r="G170" s="13">
        <v>260000</v>
      </c>
      <c r="H170" s="13">
        <v>155000</v>
      </c>
      <c r="I170" s="13">
        <v>105000</v>
      </c>
      <c r="J170" s="13">
        <v>0</v>
      </c>
      <c r="K170" s="13">
        <v>0</v>
      </c>
      <c r="L170" s="13">
        <v>0</v>
      </c>
      <c r="M170" s="13">
        <v>0</v>
      </c>
      <c r="N170" s="13">
        <v>8554759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18037500</v>
      </c>
      <c r="C171" s="9">
        <v>4312246</v>
      </c>
      <c r="D171" s="9">
        <v>4312246</v>
      </c>
      <c r="E171" s="9">
        <v>462500</v>
      </c>
      <c r="F171" s="9">
        <v>0</v>
      </c>
      <c r="G171" s="9">
        <v>225000</v>
      </c>
      <c r="H171" s="9">
        <v>0</v>
      </c>
      <c r="I171" s="9">
        <v>225000</v>
      </c>
      <c r="J171" s="9">
        <v>0</v>
      </c>
      <c r="K171" s="9">
        <v>0</v>
      </c>
      <c r="L171" s="9">
        <v>0</v>
      </c>
      <c r="M171" s="9">
        <v>0</v>
      </c>
      <c r="N171" s="9">
        <v>23037246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6786600</v>
      </c>
      <c r="C172" s="11">
        <v>-1055018</v>
      </c>
      <c r="D172" s="11">
        <v>-1055018</v>
      </c>
      <c r="E172" s="11">
        <v>0</v>
      </c>
      <c r="F172" s="11">
        <v>0</v>
      </c>
      <c r="G172" s="11">
        <v>62000</v>
      </c>
      <c r="H172" s="11">
        <v>0</v>
      </c>
      <c r="I172" s="11">
        <v>62000</v>
      </c>
      <c r="J172" s="11">
        <v>0</v>
      </c>
      <c r="K172" s="11">
        <v>0</v>
      </c>
      <c r="L172" s="11">
        <v>0</v>
      </c>
      <c r="M172" s="11">
        <v>0</v>
      </c>
      <c r="N172" s="11">
        <v>5793582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36155100</v>
      </c>
      <c r="C173" s="13">
        <v>2070724</v>
      </c>
      <c r="D173" s="13">
        <v>2070724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38425824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171509200</v>
      </c>
      <c r="C174" s="9">
        <v>-3752876</v>
      </c>
      <c r="D174" s="9">
        <v>-3752876</v>
      </c>
      <c r="E174" s="9">
        <v>0</v>
      </c>
      <c r="F174" s="9">
        <v>0</v>
      </c>
      <c r="G174" s="9">
        <v>450000</v>
      </c>
      <c r="H174" s="9">
        <v>0</v>
      </c>
      <c r="I174" s="9">
        <v>450000</v>
      </c>
      <c r="J174" s="9">
        <v>0</v>
      </c>
      <c r="K174" s="9">
        <v>809700</v>
      </c>
      <c r="L174" s="9">
        <v>1038600</v>
      </c>
      <c r="M174" s="9">
        <v>0</v>
      </c>
      <c r="N174" s="9">
        <v>170054624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283899800</v>
      </c>
      <c r="C175" s="11">
        <v>-100233698</v>
      </c>
      <c r="D175" s="11">
        <v>-100233698</v>
      </c>
      <c r="E175" s="11">
        <v>0</v>
      </c>
      <c r="F175" s="11">
        <v>0</v>
      </c>
      <c r="G175" s="11">
        <v>630000</v>
      </c>
      <c r="H175" s="11">
        <v>0</v>
      </c>
      <c r="I175" s="11">
        <v>630000</v>
      </c>
      <c r="J175" s="11">
        <v>0</v>
      </c>
      <c r="K175" s="11">
        <v>0</v>
      </c>
      <c r="L175" s="11">
        <v>0</v>
      </c>
      <c r="M175" s="11">
        <v>4791500</v>
      </c>
      <c r="N175" s="11">
        <v>189087602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85993500</v>
      </c>
      <c r="C176" s="13">
        <v>2828141</v>
      </c>
      <c r="D176" s="13">
        <v>2828141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89421641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10751900</v>
      </c>
      <c r="C177" s="9">
        <v>1986493</v>
      </c>
      <c r="D177" s="9">
        <v>1986493</v>
      </c>
      <c r="E177" s="9">
        <v>0</v>
      </c>
      <c r="F177" s="9">
        <v>0</v>
      </c>
      <c r="G177" s="9">
        <v>1100000</v>
      </c>
      <c r="H177" s="9">
        <v>100000</v>
      </c>
      <c r="I177" s="9">
        <v>1000000</v>
      </c>
      <c r="J177" s="9">
        <v>0</v>
      </c>
      <c r="K177" s="9">
        <v>0</v>
      </c>
      <c r="L177" s="9">
        <v>0</v>
      </c>
      <c r="M177" s="9">
        <v>0</v>
      </c>
      <c r="N177" s="9">
        <v>13838393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9772100</v>
      </c>
      <c r="C178" s="11">
        <v>3357220</v>
      </c>
      <c r="D178" s="11">
        <v>3357220</v>
      </c>
      <c r="E178" s="11">
        <v>189800</v>
      </c>
      <c r="F178" s="11">
        <v>0</v>
      </c>
      <c r="G178" s="11">
        <v>320000</v>
      </c>
      <c r="H178" s="11">
        <v>120000</v>
      </c>
      <c r="I178" s="11">
        <v>200000</v>
      </c>
      <c r="J178" s="11">
        <v>0</v>
      </c>
      <c r="K178" s="11">
        <v>0</v>
      </c>
      <c r="L178" s="11">
        <v>0</v>
      </c>
      <c r="M178" s="11">
        <v>0</v>
      </c>
      <c r="N178" s="11">
        <v>13639120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8765800</v>
      </c>
      <c r="C179" s="13">
        <v>1705072</v>
      </c>
      <c r="D179" s="13">
        <v>1705072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10808072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43446700</v>
      </c>
      <c r="C180" s="9">
        <v>9674400</v>
      </c>
      <c r="D180" s="9">
        <v>9674400</v>
      </c>
      <c r="E180" s="9">
        <v>0</v>
      </c>
      <c r="F180" s="9">
        <v>0</v>
      </c>
      <c r="G180" s="9">
        <v>150000</v>
      </c>
      <c r="H180" s="9">
        <v>0</v>
      </c>
      <c r="I180" s="9">
        <v>150000</v>
      </c>
      <c r="J180" s="9">
        <v>0</v>
      </c>
      <c r="K180" s="9">
        <v>0</v>
      </c>
      <c r="L180" s="9">
        <v>0</v>
      </c>
      <c r="M180" s="9">
        <v>0</v>
      </c>
      <c r="N180" s="9">
        <v>53271100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43079400</v>
      </c>
      <c r="C181" s="11">
        <v>2456999</v>
      </c>
      <c r="D181" s="11">
        <v>2456999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45536399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42943600</v>
      </c>
      <c r="C182" s="13">
        <v>1562811</v>
      </c>
      <c r="D182" s="13">
        <v>1562811</v>
      </c>
      <c r="E182" s="13">
        <v>0</v>
      </c>
      <c r="F182" s="13">
        <v>0</v>
      </c>
      <c r="G182" s="13">
        <v>150000</v>
      </c>
      <c r="H182" s="13">
        <v>0</v>
      </c>
      <c r="I182" s="13">
        <v>150000</v>
      </c>
      <c r="J182" s="13">
        <v>0</v>
      </c>
      <c r="K182" s="13">
        <v>0</v>
      </c>
      <c r="L182" s="13">
        <v>0</v>
      </c>
      <c r="M182" s="13">
        <v>0</v>
      </c>
      <c r="N182" s="13">
        <v>44656411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28744900</v>
      </c>
      <c r="C183" s="9">
        <v>5890638</v>
      </c>
      <c r="D183" s="9">
        <v>5890638</v>
      </c>
      <c r="E183" s="9">
        <v>0</v>
      </c>
      <c r="F183" s="9">
        <v>0</v>
      </c>
      <c r="G183" s="9">
        <v>80000</v>
      </c>
      <c r="H183" s="9">
        <v>80000</v>
      </c>
      <c r="I183" s="9">
        <v>0</v>
      </c>
      <c r="J183" s="9">
        <v>0</v>
      </c>
      <c r="K183" s="9">
        <v>0</v>
      </c>
      <c r="L183" s="9">
        <v>200300</v>
      </c>
      <c r="M183" s="9">
        <v>0</v>
      </c>
      <c r="N183" s="9">
        <v>34915838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59102400</v>
      </c>
      <c r="C184" s="11">
        <v>-46309479</v>
      </c>
      <c r="D184" s="11">
        <v>-46309479</v>
      </c>
      <c r="E184" s="11">
        <v>0</v>
      </c>
      <c r="F184" s="11">
        <v>0</v>
      </c>
      <c r="G184" s="11">
        <v>600000</v>
      </c>
      <c r="H184" s="11">
        <v>0</v>
      </c>
      <c r="I184" s="11">
        <v>600000</v>
      </c>
      <c r="J184" s="11">
        <v>0</v>
      </c>
      <c r="K184" s="11">
        <v>0</v>
      </c>
      <c r="L184" s="11">
        <v>0</v>
      </c>
      <c r="M184" s="11">
        <v>0</v>
      </c>
      <c r="N184" s="11">
        <v>13392921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25219800</v>
      </c>
      <c r="C185" s="13">
        <v>-2199469</v>
      </c>
      <c r="D185" s="13">
        <v>-2199469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25900</v>
      </c>
      <c r="M185" s="13">
        <v>0</v>
      </c>
      <c r="N185" s="13">
        <v>23696231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5478100</v>
      </c>
      <c r="C186" s="9">
        <v>588778</v>
      </c>
      <c r="D186" s="9">
        <v>588778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13400</v>
      </c>
      <c r="L186" s="9">
        <v>0</v>
      </c>
      <c r="M186" s="9">
        <v>0</v>
      </c>
      <c r="N186" s="9">
        <v>6080278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32727600</v>
      </c>
      <c r="C187" s="11">
        <v>5711192</v>
      </c>
      <c r="D187" s="11">
        <v>5711192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11600</v>
      </c>
      <c r="M187" s="11">
        <v>0</v>
      </c>
      <c r="N187" s="11">
        <v>38760392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9817500</v>
      </c>
      <c r="C188" s="13">
        <v>435433</v>
      </c>
      <c r="D188" s="13">
        <v>435433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10352933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13319400</v>
      </c>
      <c r="C189" s="9">
        <v>1332324</v>
      </c>
      <c r="D189" s="9">
        <v>1332324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14651724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13672800</v>
      </c>
      <c r="C190" s="11">
        <v>-1138153</v>
      </c>
      <c r="D190" s="11">
        <v>-1138153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13792147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10268400</v>
      </c>
      <c r="C191" s="13">
        <v>460383</v>
      </c>
      <c r="D191" s="13">
        <v>460383</v>
      </c>
      <c r="E191" s="13">
        <v>0</v>
      </c>
      <c r="F191" s="13">
        <v>0</v>
      </c>
      <c r="G191" s="13">
        <v>635000</v>
      </c>
      <c r="H191" s="13">
        <v>635000</v>
      </c>
      <c r="I191" s="13">
        <v>0</v>
      </c>
      <c r="J191" s="13">
        <v>0</v>
      </c>
      <c r="K191" s="13">
        <v>0</v>
      </c>
      <c r="L191" s="13">
        <v>91300</v>
      </c>
      <c r="M191" s="13">
        <v>0</v>
      </c>
      <c r="N191" s="13">
        <v>11455083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13408200</v>
      </c>
      <c r="C192" s="9">
        <v>-890094</v>
      </c>
      <c r="D192" s="9">
        <v>-890094</v>
      </c>
      <c r="E192" s="9">
        <v>0</v>
      </c>
      <c r="F192" s="9">
        <v>0</v>
      </c>
      <c r="G192" s="9">
        <v>100000</v>
      </c>
      <c r="H192" s="9">
        <v>100000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12618106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2787400</v>
      </c>
      <c r="C193" s="11">
        <v>162738</v>
      </c>
      <c r="D193" s="11">
        <v>162738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3387338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3873400</v>
      </c>
      <c r="C194" s="13">
        <v>381991</v>
      </c>
      <c r="D194" s="13">
        <v>381991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4702591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29245600</v>
      </c>
      <c r="C195" s="9">
        <v>5989333</v>
      </c>
      <c r="D195" s="9">
        <v>5989333</v>
      </c>
      <c r="E195" s="9">
        <v>0</v>
      </c>
      <c r="F195" s="9">
        <v>0</v>
      </c>
      <c r="G195" s="9">
        <v>300000</v>
      </c>
      <c r="H195" s="9">
        <v>100000</v>
      </c>
      <c r="I195" s="9">
        <v>200000</v>
      </c>
      <c r="J195" s="9">
        <v>0</v>
      </c>
      <c r="K195" s="9">
        <v>0</v>
      </c>
      <c r="L195" s="9">
        <v>0</v>
      </c>
      <c r="M195" s="9">
        <v>0</v>
      </c>
      <c r="N195" s="9">
        <v>35534933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97271900</v>
      </c>
      <c r="C196" s="11">
        <v>23927991</v>
      </c>
      <c r="D196" s="11">
        <v>23927991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121449891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2135000</v>
      </c>
      <c r="C197" s="13">
        <v>59207</v>
      </c>
      <c r="D197" s="13">
        <v>59207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2808507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24312900</v>
      </c>
      <c r="C198" s="9">
        <v>-180360</v>
      </c>
      <c r="D198" s="9">
        <v>-180360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24882540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592791700</v>
      </c>
      <c r="C199" s="11">
        <v>-79642092</v>
      </c>
      <c r="D199" s="11">
        <v>-79642092</v>
      </c>
      <c r="E199" s="11">
        <v>0</v>
      </c>
      <c r="F199" s="11">
        <v>0</v>
      </c>
      <c r="G199" s="11">
        <v>1620000</v>
      </c>
      <c r="H199" s="11">
        <v>1620000</v>
      </c>
      <c r="I199" s="11">
        <v>0</v>
      </c>
      <c r="J199" s="11">
        <v>0</v>
      </c>
      <c r="K199" s="11">
        <v>0</v>
      </c>
      <c r="L199" s="11">
        <v>0</v>
      </c>
      <c r="M199" s="11">
        <v>10055900</v>
      </c>
      <c r="N199" s="11">
        <v>524825508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12564400</v>
      </c>
      <c r="C200" s="13">
        <v>2283110</v>
      </c>
      <c r="D200" s="13">
        <v>2283110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15197510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16318600</v>
      </c>
      <c r="C201" s="9">
        <v>4475382</v>
      </c>
      <c r="D201" s="9">
        <v>4475382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21153982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32344800</v>
      </c>
      <c r="C202" s="11">
        <v>6853579</v>
      </c>
      <c r="D202" s="11">
        <v>6853579</v>
      </c>
      <c r="E202" s="11">
        <v>0</v>
      </c>
      <c r="F202" s="11">
        <v>0</v>
      </c>
      <c r="G202" s="11">
        <v>880000</v>
      </c>
      <c r="H202" s="11">
        <v>880000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40078379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44030400</v>
      </c>
      <c r="C203" s="13">
        <v>2738595</v>
      </c>
      <c r="D203" s="13">
        <v>2738595</v>
      </c>
      <c r="E203" s="13">
        <v>0</v>
      </c>
      <c r="F203" s="13">
        <v>0</v>
      </c>
      <c r="G203" s="13">
        <v>220000</v>
      </c>
      <c r="H203" s="13">
        <v>220000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46988995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9390700</v>
      </c>
      <c r="C204" s="9">
        <v>1942873</v>
      </c>
      <c r="D204" s="9">
        <v>1942873</v>
      </c>
      <c r="E204" s="9">
        <v>277200</v>
      </c>
      <c r="F204" s="9">
        <v>0</v>
      </c>
      <c r="G204" s="9">
        <v>300000</v>
      </c>
      <c r="H204" s="9">
        <v>300000</v>
      </c>
      <c r="I204" s="9">
        <v>0</v>
      </c>
      <c r="J204" s="9">
        <v>0</v>
      </c>
      <c r="K204" s="9">
        <v>0</v>
      </c>
      <c r="L204" s="9">
        <v>101300</v>
      </c>
      <c r="M204" s="9">
        <v>0</v>
      </c>
      <c r="N204" s="9">
        <v>12012073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9437600</v>
      </c>
      <c r="C205" s="11">
        <v>-258306</v>
      </c>
      <c r="D205" s="11">
        <v>-258306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9937394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35231200</v>
      </c>
      <c r="C206" s="13">
        <v>6088452</v>
      </c>
      <c r="D206" s="13">
        <v>6088452</v>
      </c>
      <c r="E206" s="13">
        <v>1559400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42879052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4728400</v>
      </c>
      <c r="C207" s="9">
        <v>889938</v>
      </c>
      <c r="D207" s="9">
        <v>889938</v>
      </c>
      <c r="E207" s="9">
        <v>554300</v>
      </c>
      <c r="F207" s="9">
        <v>0</v>
      </c>
      <c r="G207" s="9">
        <v>150000</v>
      </c>
      <c r="H207" s="9">
        <v>150000</v>
      </c>
      <c r="I207" s="9">
        <v>0</v>
      </c>
      <c r="J207" s="9">
        <v>0</v>
      </c>
      <c r="K207" s="9">
        <v>37700</v>
      </c>
      <c r="L207" s="9">
        <v>0</v>
      </c>
      <c r="M207" s="9">
        <v>0</v>
      </c>
      <c r="N207" s="9">
        <v>6360338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19027700</v>
      </c>
      <c r="C208" s="11">
        <v>2441311</v>
      </c>
      <c r="D208" s="11">
        <v>2441311</v>
      </c>
      <c r="E208" s="11">
        <v>883700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239200</v>
      </c>
      <c r="L208" s="11">
        <v>0</v>
      </c>
      <c r="M208" s="11">
        <v>0</v>
      </c>
      <c r="N208" s="11">
        <v>22591911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12194600</v>
      </c>
      <c r="C209" s="13">
        <v>2055656</v>
      </c>
      <c r="D209" s="13">
        <v>2055656</v>
      </c>
      <c r="E209" s="13">
        <v>487200</v>
      </c>
      <c r="F209" s="13">
        <v>0</v>
      </c>
      <c r="G209" s="13">
        <v>290000</v>
      </c>
      <c r="H209" s="13">
        <v>290000</v>
      </c>
      <c r="I209" s="13">
        <v>0</v>
      </c>
      <c r="J209" s="13">
        <v>0</v>
      </c>
      <c r="K209" s="13">
        <v>115000</v>
      </c>
      <c r="L209" s="13">
        <v>0</v>
      </c>
      <c r="M209" s="13">
        <v>0</v>
      </c>
      <c r="N209" s="13">
        <v>15142456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3532000</v>
      </c>
      <c r="C210" s="9">
        <v>-341611</v>
      </c>
      <c r="D210" s="9">
        <v>-341611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3190389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4840300</v>
      </c>
      <c r="C211" s="11">
        <v>754153</v>
      </c>
      <c r="D211" s="11">
        <v>754153</v>
      </c>
      <c r="E211" s="11">
        <v>554300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6148753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3589100</v>
      </c>
      <c r="C212" s="13">
        <v>720066</v>
      </c>
      <c r="D212" s="13">
        <v>720066</v>
      </c>
      <c r="E212" s="13">
        <v>554300</v>
      </c>
      <c r="F212" s="13">
        <v>0</v>
      </c>
      <c r="G212" s="13">
        <v>170000</v>
      </c>
      <c r="H212" s="13">
        <v>170000</v>
      </c>
      <c r="I212" s="13">
        <v>0</v>
      </c>
      <c r="J212" s="13">
        <v>0</v>
      </c>
      <c r="K212" s="13">
        <v>25200</v>
      </c>
      <c r="L212" s="13">
        <v>0</v>
      </c>
      <c r="M212" s="13">
        <v>0</v>
      </c>
      <c r="N212" s="13">
        <v>5058666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40760200</v>
      </c>
      <c r="C213" s="9">
        <v>5187686</v>
      </c>
      <c r="D213" s="9">
        <v>5187686</v>
      </c>
      <c r="E213" s="9">
        <v>340400</v>
      </c>
      <c r="F213" s="9">
        <v>0</v>
      </c>
      <c r="G213" s="9">
        <v>530000</v>
      </c>
      <c r="H213" s="9">
        <v>530000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47210986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25166700</v>
      </c>
      <c r="C214" s="11">
        <v>4342876</v>
      </c>
      <c r="D214" s="11">
        <v>4342876</v>
      </c>
      <c r="E214" s="11">
        <v>621300</v>
      </c>
      <c r="F214" s="11">
        <v>0</v>
      </c>
      <c r="G214" s="11">
        <v>790000</v>
      </c>
      <c r="H214" s="11">
        <v>790000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30920876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12416100</v>
      </c>
      <c r="C215" s="13">
        <v>576834</v>
      </c>
      <c r="D215" s="13">
        <v>576834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76900</v>
      </c>
      <c r="L215" s="13">
        <v>0</v>
      </c>
      <c r="M215" s="13">
        <v>0</v>
      </c>
      <c r="N215" s="13">
        <v>13559834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7629800</v>
      </c>
      <c r="C216" s="9">
        <v>1978207</v>
      </c>
      <c r="D216" s="9">
        <v>1978207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10125207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23505700</v>
      </c>
      <c r="C217" s="11">
        <v>5554116</v>
      </c>
      <c r="D217" s="11">
        <v>5554116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397800</v>
      </c>
      <c r="L217" s="11">
        <v>1341800</v>
      </c>
      <c r="M217" s="11">
        <v>0</v>
      </c>
      <c r="N217" s="11">
        <v>30909416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16331600</v>
      </c>
      <c r="C218" s="13">
        <v>-5741623</v>
      </c>
      <c r="D218" s="13">
        <v>-5741623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43200</v>
      </c>
      <c r="M218" s="13">
        <v>0</v>
      </c>
      <c r="N218" s="13">
        <v>10793177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18797100</v>
      </c>
      <c r="C219" s="9">
        <v>6360492</v>
      </c>
      <c r="D219" s="9">
        <v>6360492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106600</v>
      </c>
      <c r="L219" s="9">
        <v>275100</v>
      </c>
      <c r="M219" s="9">
        <v>0</v>
      </c>
      <c r="N219" s="9">
        <v>25699292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53980700</v>
      </c>
      <c r="C220" s="11">
        <v>5823752</v>
      </c>
      <c r="D220" s="11">
        <v>5823752</v>
      </c>
      <c r="E220" s="11">
        <v>0</v>
      </c>
      <c r="F220" s="11">
        <v>0</v>
      </c>
      <c r="G220" s="11">
        <v>170000</v>
      </c>
      <c r="H220" s="11">
        <v>170000</v>
      </c>
      <c r="I220" s="11">
        <v>0</v>
      </c>
      <c r="J220" s="11">
        <v>0</v>
      </c>
      <c r="K220" s="11">
        <v>380700</v>
      </c>
      <c r="L220" s="11">
        <v>655600</v>
      </c>
      <c r="M220" s="11">
        <v>0</v>
      </c>
      <c r="N220" s="11">
        <v>61010752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71348200</v>
      </c>
      <c r="C221" s="13">
        <v>19594649</v>
      </c>
      <c r="D221" s="13">
        <v>19594649</v>
      </c>
      <c r="E221" s="13">
        <v>0</v>
      </c>
      <c r="F221" s="13">
        <v>0</v>
      </c>
      <c r="G221" s="13">
        <v>190000</v>
      </c>
      <c r="H221" s="13">
        <v>190000</v>
      </c>
      <c r="I221" s="13">
        <v>0</v>
      </c>
      <c r="J221" s="13">
        <v>0</v>
      </c>
      <c r="K221" s="13">
        <v>0</v>
      </c>
      <c r="L221" s="13">
        <v>604200</v>
      </c>
      <c r="M221" s="13">
        <v>0</v>
      </c>
      <c r="N221" s="13">
        <v>91737049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13510200</v>
      </c>
      <c r="C222" s="9">
        <v>4539861</v>
      </c>
      <c r="D222" s="9">
        <v>4539861</v>
      </c>
      <c r="E222" s="9">
        <v>454800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18594861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2848200</v>
      </c>
      <c r="C223" s="11">
        <v>211912</v>
      </c>
      <c r="D223" s="11">
        <v>211912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3060112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19510600</v>
      </c>
      <c r="C224" s="13">
        <v>8631599</v>
      </c>
      <c r="D224" s="13">
        <v>8631599</v>
      </c>
      <c r="E224" s="13">
        <v>0</v>
      </c>
      <c r="F224" s="13">
        <v>0</v>
      </c>
      <c r="G224" s="13">
        <v>420000</v>
      </c>
      <c r="H224" s="13">
        <v>420000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28562199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20220900</v>
      </c>
      <c r="C225" s="9">
        <v>3838292</v>
      </c>
      <c r="D225" s="9">
        <v>3838292</v>
      </c>
      <c r="E225" s="9">
        <v>0</v>
      </c>
      <c r="F225" s="9">
        <v>0</v>
      </c>
      <c r="G225" s="9">
        <v>390000</v>
      </c>
      <c r="H225" s="9">
        <v>390000</v>
      </c>
      <c r="I225" s="9">
        <v>0</v>
      </c>
      <c r="J225" s="9">
        <v>0</v>
      </c>
      <c r="K225" s="9">
        <v>140700</v>
      </c>
      <c r="L225" s="9">
        <v>304900</v>
      </c>
      <c r="M225" s="9">
        <v>0</v>
      </c>
      <c r="N225" s="9">
        <v>24894792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13789500</v>
      </c>
      <c r="C226" s="11">
        <v>4932096</v>
      </c>
      <c r="D226" s="11">
        <v>4932096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74200</v>
      </c>
      <c r="L226" s="11">
        <v>16700</v>
      </c>
      <c r="M226" s="11">
        <v>0</v>
      </c>
      <c r="N226" s="11">
        <v>18812496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14113900</v>
      </c>
      <c r="C227" s="13">
        <v>5494900</v>
      </c>
      <c r="D227" s="13">
        <v>5494900</v>
      </c>
      <c r="E227" s="13">
        <v>0</v>
      </c>
      <c r="F227" s="13">
        <v>0</v>
      </c>
      <c r="G227" s="13">
        <v>360000</v>
      </c>
      <c r="H227" s="13">
        <v>360000</v>
      </c>
      <c r="I227" s="13">
        <v>0</v>
      </c>
      <c r="J227" s="13">
        <v>0</v>
      </c>
      <c r="K227" s="13">
        <v>90000</v>
      </c>
      <c r="L227" s="13">
        <v>0</v>
      </c>
      <c r="M227" s="13">
        <v>0</v>
      </c>
      <c r="N227" s="13">
        <v>20058800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38840000</v>
      </c>
      <c r="C228" s="9">
        <v>7477184</v>
      </c>
      <c r="D228" s="9">
        <v>7477184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275900</v>
      </c>
      <c r="L228" s="9">
        <v>39100</v>
      </c>
      <c r="M228" s="9">
        <v>0</v>
      </c>
      <c r="N228" s="9">
        <v>46632184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8455400</v>
      </c>
      <c r="C229" s="11">
        <v>8739</v>
      </c>
      <c r="D229" s="11">
        <v>8739</v>
      </c>
      <c r="E229" s="11">
        <v>277200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8941339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3363800</v>
      </c>
      <c r="C230" s="13">
        <v>328743</v>
      </c>
      <c r="D230" s="13">
        <v>328743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4100</v>
      </c>
      <c r="M230" s="13">
        <v>0</v>
      </c>
      <c r="N230" s="13">
        <v>4390943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7119800</v>
      </c>
      <c r="C231" s="9">
        <v>999669</v>
      </c>
      <c r="D231" s="9">
        <v>999669</v>
      </c>
      <c r="E231" s="9">
        <v>332600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8452069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31579800</v>
      </c>
      <c r="C232" s="11">
        <v>1804688</v>
      </c>
      <c r="D232" s="11">
        <v>1804688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289400</v>
      </c>
      <c r="L232" s="11">
        <v>0</v>
      </c>
      <c r="M232" s="11">
        <v>0</v>
      </c>
      <c r="N232" s="11">
        <v>34998888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9172700</v>
      </c>
      <c r="C233" s="13">
        <v>-41742</v>
      </c>
      <c r="D233" s="13">
        <v>-41742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9765258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3807000</v>
      </c>
      <c r="C234" s="9">
        <v>91281</v>
      </c>
      <c r="D234" s="9">
        <v>91281</v>
      </c>
      <c r="E234" s="9">
        <v>554300</v>
      </c>
      <c r="F234" s="9">
        <v>0</v>
      </c>
      <c r="G234" s="9">
        <v>312500</v>
      </c>
      <c r="H234" s="9">
        <v>240000</v>
      </c>
      <c r="I234" s="9">
        <v>72500</v>
      </c>
      <c r="J234" s="9">
        <v>0</v>
      </c>
      <c r="K234" s="9">
        <v>0</v>
      </c>
      <c r="L234" s="9">
        <v>0</v>
      </c>
      <c r="M234" s="9">
        <v>0</v>
      </c>
      <c r="N234" s="9">
        <v>4765081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5267500</v>
      </c>
      <c r="C235" s="11">
        <v>102706</v>
      </c>
      <c r="D235" s="11">
        <v>102706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6114506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13045200</v>
      </c>
      <c r="C236" s="13">
        <v>1668541</v>
      </c>
      <c r="D236" s="13">
        <v>1668541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15289341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9516600</v>
      </c>
      <c r="C237" s="9">
        <v>974223</v>
      </c>
      <c r="D237" s="9">
        <v>974223</v>
      </c>
      <c r="E237" s="9">
        <v>554300</v>
      </c>
      <c r="F237" s="9">
        <v>0</v>
      </c>
      <c r="G237" s="9">
        <v>675000</v>
      </c>
      <c r="H237" s="9">
        <v>0</v>
      </c>
      <c r="I237" s="9">
        <v>675000</v>
      </c>
      <c r="J237" s="9">
        <v>0</v>
      </c>
      <c r="K237" s="9">
        <v>0</v>
      </c>
      <c r="L237" s="9">
        <v>0</v>
      </c>
      <c r="M237" s="9">
        <v>0</v>
      </c>
      <c r="N237" s="9">
        <v>11720123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5227600</v>
      </c>
      <c r="C238" s="11">
        <v>436327</v>
      </c>
      <c r="D238" s="11">
        <v>436327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43700</v>
      </c>
      <c r="L238" s="11">
        <v>0</v>
      </c>
      <c r="M238" s="11">
        <v>0</v>
      </c>
      <c r="N238" s="11">
        <v>6361927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7154100</v>
      </c>
      <c r="C239" s="13">
        <v>-124718</v>
      </c>
      <c r="D239" s="13">
        <v>-124718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79100</v>
      </c>
      <c r="L239" s="13">
        <v>0</v>
      </c>
      <c r="M239" s="13">
        <v>0</v>
      </c>
      <c r="N239" s="13">
        <v>7385682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18750400</v>
      </c>
      <c r="C240" s="9">
        <v>1960848</v>
      </c>
      <c r="D240" s="9">
        <v>1960848</v>
      </c>
      <c r="E240" s="9">
        <v>0</v>
      </c>
      <c r="F240" s="9">
        <v>0</v>
      </c>
      <c r="G240" s="9">
        <v>680000</v>
      </c>
      <c r="H240" s="9">
        <v>680000</v>
      </c>
      <c r="I240" s="9">
        <v>0</v>
      </c>
      <c r="J240" s="9">
        <v>0</v>
      </c>
      <c r="K240" s="9">
        <v>269400</v>
      </c>
      <c r="L240" s="9">
        <v>0</v>
      </c>
      <c r="M240" s="9">
        <v>0</v>
      </c>
      <c r="N240" s="9">
        <v>21660648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5684500</v>
      </c>
      <c r="C241" s="11">
        <v>-624362</v>
      </c>
      <c r="D241" s="11">
        <v>-624362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5060138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6864200</v>
      </c>
      <c r="C242" s="13">
        <v>396771</v>
      </c>
      <c r="D242" s="13">
        <v>396771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7815271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14129900</v>
      </c>
      <c r="C243" s="9">
        <v>-26507</v>
      </c>
      <c r="D243" s="9">
        <v>-26507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14806493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16145700</v>
      </c>
      <c r="C244" s="11">
        <v>2722517</v>
      </c>
      <c r="D244" s="11">
        <v>2722517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19140317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10550600</v>
      </c>
      <c r="C245" s="13">
        <v>2487222</v>
      </c>
      <c r="D245" s="13">
        <v>2487222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13772122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11338100</v>
      </c>
      <c r="C246" s="9">
        <v>2685809</v>
      </c>
      <c r="D246" s="9">
        <v>2685809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14697409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10786400</v>
      </c>
      <c r="C247" s="11">
        <v>2093125</v>
      </c>
      <c r="D247" s="11">
        <v>2093125</v>
      </c>
      <c r="E247" s="11">
        <v>277200</v>
      </c>
      <c r="F247" s="11">
        <v>0</v>
      </c>
      <c r="G247" s="11">
        <v>645000</v>
      </c>
      <c r="H247" s="11">
        <v>120000</v>
      </c>
      <c r="I247" s="11">
        <v>525000</v>
      </c>
      <c r="J247" s="11">
        <v>0</v>
      </c>
      <c r="K247" s="11">
        <v>62400</v>
      </c>
      <c r="L247" s="11">
        <v>0</v>
      </c>
      <c r="M247" s="11">
        <v>0</v>
      </c>
      <c r="N247" s="11">
        <v>13864125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10174500</v>
      </c>
      <c r="C248" s="13">
        <v>1982278</v>
      </c>
      <c r="D248" s="13">
        <v>1982278</v>
      </c>
      <c r="E248" s="13">
        <v>332600</v>
      </c>
      <c r="F248" s="13">
        <v>0</v>
      </c>
      <c r="G248" s="13">
        <v>110000</v>
      </c>
      <c r="H248" s="13">
        <v>110000</v>
      </c>
      <c r="I248" s="13">
        <v>0</v>
      </c>
      <c r="J248" s="13">
        <v>0</v>
      </c>
      <c r="K248" s="13">
        <v>64200</v>
      </c>
      <c r="L248" s="13">
        <v>0</v>
      </c>
      <c r="M248" s="13">
        <v>0</v>
      </c>
      <c r="N248" s="13">
        <v>12663578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32229100</v>
      </c>
      <c r="C249" s="9">
        <v>697767</v>
      </c>
      <c r="D249" s="9">
        <v>697767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273800</v>
      </c>
      <c r="L249" s="9">
        <v>0</v>
      </c>
      <c r="M249" s="9">
        <v>0</v>
      </c>
      <c r="N249" s="9">
        <v>34240667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9888400</v>
      </c>
      <c r="C250" s="11">
        <v>2367008</v>
      </c>
      <c r="D250" s="11">
        <v>2367008</v>
      </c>
      <c r="E250" s="11">
        <v>277200</v>
      </c>
      <c r="F250" s="11">
        <v>0</v>
      </c>
      <c r="G250" s="11">
        <v>765000</v>
      </c>
      <c r="H250" s="11">
        <v>140000</v>
      </c>
      <c r="I250" s="11">
        <v>625000</v>
      </c>
      <c r="J250" s="11">
        <v>0</v>
      </c>
      <c r="K250" s="11">
        <v>59900</v>
      </c>
      <c r="L250" s="11">
        <v>0</v>
      </c>
      <c r="M250" s="11">
        <v>0</v>
      </c>
      <c r="N250" s="11">
        <v>13357508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14407400</v>
      </c>
      <c r="C251" s="13">
        <v>2434848</v>
      </c>
      <c r="D251" s="13">
        <v>2434848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17380548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17371000</v>
      </c>
      <c r="C252" s="9">
        <v>2173436</v>
      </c>
      <c r="D252" s="9">
        <v>2173436</v>
      </c>
      <c r="E252" s="9">
        <v>775700</v>
      </c>
      <c r="F252" s="9">
        <v>0</v>
      </c>
      <c r="G252" s="9">
        <v>165000</v>
      </c>
      <c r="H252" s="9">
        <v>165000</v>
      </c>
      <c r="I252" s="9">
        <v>0</v>
      </c>
      <c r="J252" s="9">
        <v>0</v>
      </c>
      <c r="K252" s="9">
        <v>145500</v>
      </c>
      <c r="L252" s="9">
        <v>0</v>
      </c>
      <c r="M252" s="9">
        <v>0</v>
      </c>
      <c r="N252" s="9">
        <v>20630636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9027400</v>
      </c>
      <c r="C253" s="11">
        <v>2459069</v>
      </c>
      <c r="D253" s="11">
        <v>2459069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118000</v>
      </c>
      <c r="L253" s="11">
        <v>0</v>
      </c>
      <c r="M253" s="11">
        <v>0</v>
      </c>
      <c r="N253" s="11">
        <v>12328769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16844400</v>
      </c>
      <c r="C254" s="13">
        <v>4977656</v>
      </c>
      <c r="D254" s="13">
        <v>4977656</v>
      </c>
      <c r="E254" s="13">
        <v>311800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256300</v>
      </c>
      <c r="L254" s="13">
        <v>0</v>
      </c>
      <c r="M254" s="13">
        <v>0</v>
      </c>
      <c r="N254" s="13">
        <v>22510156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4497100</v>
      </c>
      <c r="C255" s="9">
        <v>1500061</v>
      </c>
      <c r="D255" s="9">
        <v>1500061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44700</v>
      </c>
      <c r="L255" s="9">
        <v>0</v>
      </c>
      <c r="M255" s="9">
        <v>0</v>
      </c>
      <c r="N255" s="9">
        <v>6626161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19428100</v>
      </c>
      <c r="C256" s="11">
        <v>-3307743</v>
      </c>
      <c r="D256" s="11">
        <v>-3307743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16719557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21532500</v>
      </c>
      <c r="C257" s="13">
        <v>3542155</v>
      </c>
      <c r="D257" s="13">
        <v>3542155</v>
      </c>
      <c r="E257" s="13">
        <v>542700</v>
      </c>
      <c r="F257" s="13">
        <v>0</v>
      </c>
      <c r="G257" s="13">
        <v>50000</v>
      </c>
      <c r="H257" s="13">
        <v>50000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25667355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60657500</v>
      </c>
      <c r="C258" s="9">
        <v>1386301</v>
      </c>
      <c r="D258" s="9">
        <v>1386301</v>
      </c>
      <c r="E258" s="9">
        <v>0</v>
      </c>
      <c r="F258" s="9">
        <v>0</v>
      </c>
      <c r="G258" s="9">
        <v>1140000</v>
      </c>
      <c r="H258" s="9">
        <v>210000</v>
      </c>
      <c r="I258" s="9">
        <v>930000</v>
      </c>
      <c r="J258" s="9">
        <v>0</v>
      </c>
      <c r="K258" s="9">
        <v>443000</v>
      </c>
      <c r="L258" s="9">
        <v>0</v>
      </c>
      <c r="M258" s="9">
        <v>0</v>
      </c>
      <c r="N258" s="9">
        <v>63626801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100534800</v>
      </c>
      <c r="C259" s="11">
        <v>1229617</v>
      </c>
      <c r="D259" s="11">
        <v>1229617</v>
      </c>
      <c r="E259" s="11">
        <v>0</v>
      </c>
      <c r="F259" s="11">
        <v>0</v>
      </c>
      <c r="G259" s="11">
        <v>3970000</v>
      </c>
      <c r="H259" s="11">
        <v>790000</v>
      </c>
      <c r="I259" s="11">
        <v>3180000</v>
      </c>
      <c r="J259" s="11">
        <v>0</v>
      </c>
      <c r="K259" s="11">
        <v>542200</v>
      </c>
      <c r="L259" s="11">
        <v>0</v>
      </c>
      <c r="M259" s="11">
        <v>0</v>
      </c>
      <c r="N259" s="11">
        <v>106276617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57886600</v>
      </c>
      <c r="C260" s="13">
        <v>11157842</v>
      </c>
      <c r="D260" s="13">
        <v>11157842</v>
      </c>
      <c r="E260" s="13">
        <v>0</v>
      </c>
      <c r="F260" s="13">
        <v>0</v>
      </c>
      <c r="G260" s="13">
        <v>380000</v>
      </c>
      <c r="H260" s="13">
        <v>180000</v>
      </c>
      <c r="I260" s="13">
        <v>200000</v>
      </c>
      <c r="J260" s="13">
        <v>0</v>
      </c>
      <c r="K260" s="13">
        <v>0</v>
      </c>
      <c r="L260" s="13">
        <v>0</v>
      </c>
      <c r="M260" s="13">
        <v>0</v>
      </c>
      <c r="N260" s="13">
        <v>69424442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10424600</v>
      </c>
      <c r="C261" s="9">
        <v>2100347</v>
      </c>
      <c r="D261" s="9">
        <v>2100347</v>
      </c>
      <c r="E261" s="9">
        <v>468300</v>
      </c>
      <c r="F261" s="9">
        <v>0</v>
      </c>
      <c r="G261" s="9">
        <v>188000</v>
      </c>
      <c r="H261" s="9">
        <v>128000</v>
      </c>
      <c r="I261" s="9">
        <v>60000</v>
      </c>
      <c r="J261" s="9">
        <v>0</v>
      </c>
      <c r="K261" s="9">
        <v>0</v>
      </c>
      <c r="L261" s="9">
        <v>0</v>
      </c>
      <c r="M261" s="9">
        <v>0</v>
      </c>
      <c r="N261" s="9">
        <v>13181247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8271700</v>
      </c>
      <c r="C262" s="11">
        <v>1600914</v>
      </c>
      <c r="D262" s="11">
        <v>1600914</v>
      </c>
      <c r="E262" s="11">
        <v>443500</v>
      </c>
      <c r="F262" s="11">
        <v>0</v>
      </c>
      <c r="G262" s="11">
        <v>732800</v>
      </c>
      <c r="H262" s="11">
        <v>182800</v>
      </c>
      <c r="I262" s="11">
        <v>550000</v>
      </c>
      <c r="J262" s="11">
        <v>0</v>
      </c>
      <c r="K262" s="11">
        <v>0</v>
      </c>
      <c r="L262" s="11">
        <v>0</v>
      </c>
      <c r="M262" s="11">
        <v>0</v>
      </c>
      <c r="N262" s="11">
        <v>11048914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21269200</v>
      </c>
      <c r="C263" s="13">
        <v>-398361</v>
      </c>
      <c r="D263" s="13">
        <v>-398361</v>
      </c>
      <c r="E263" s="13">
        <v>0</v>
      </c>
      <c r="F263" s="13">
        <v>0</v>
      </c>
      <c r="G263" s="13">
        <v>450200</v>
      </c>
      <c r="H263" s="13">
        <v>300200</v>
      </c>
      <c r="I263" s="13">
        <v>150000</v>
      </c>
      <c r="J263" s="13">
        <v>0</v>
      </c>
      <c r="K263" s="13">
        <v>0</v>
      </c>
      <c r="L263" s="13">
        <v>0</v>
      </c>
      <c r="M263" s="13">
        <v>0</v>
      </c>
      <c r="N263" s="13">
        <v>21321039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20457500</v>
      </c>
      <c r="C264" s="9">
        <v>-1619180</v>
      </c>
      <c r="D264" s="9">
        <v>-1619180</v>
      </c>
      <c r="E264" s="9">
        <v>0</v>
      </c>
      <c r="F264" s="9">
        <v>0</v>
      </c>
      <c r="G264" s="9">
        <v>474000</v>
      </c>
      <c r="H264" s="9">
        <v>34000</v>
      </c>
      <c r="I264" s="9">
        <v>440000</v>
      </c>
      <c r="J264" s="9">
        <v>0</v>
      </c>
      <c r="K264" s="9">
        <v>0</v>
      </c>
      <c r="L264" s="9">
        <v>39400</v>
      </c>
      <c r="M264" s="9">
        <v>0</v>
      </c>
      <c r="N264" s="9">
        <v>19351720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13724900</v>
      </c>
      <c r="C265" s="11">
        <v>4951178</v>
      </c>
      <c r="D265" s="11">
        <v>4951178</v>
      </c>
      <c r="E265" s="11">
        <v>0</v>
      </c>
      <c r="F265" s="11">
        <v>0</v>
      </c>
      <c r="G265" s="11">
        <v>151000</v>
      </c>
      <c r="H265" s="11">
        <v>61000</v>
      </c>
      <c r="I265" s="11">
        <v>90000</v>
      </c>
      <c r="J265" s="11">
        <v>0</v>
      </c>
      <c r="K265" s="11">
        <v>0</v>
      </c>
      <c r="L265" s="11">
        <v>0</v>
      </c>
      <c r="M265" s="11">
        <v>0</v>
      </c>
      <c r="N265" s="11">
        <v>18827078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22884700</v>
      </c>
      <c r="C266" s="13">
        <v>8222007</v>
      </c>
      <c r="D266" s="13">
        <v>8222007</v>
      </c>
      <c r="E266" s="13">
        <v>0</v>
      </c>
      <c r="F266" s="13">
        <v>0</v>
      </c>
      <c r="G266" s="13">
        <v>786000</v>
      </c>
      <c r="H266" s="13">
        <v>136000</v>
      </c>
      <c r="I266" s="13">
        <v>650000</v>
      </c>
      <c r="J266" s="13">
        <v>0</v>
      </c>
      <c r="K266" s="13">
        <v>339200</v>
      </c>
      <c r="L266" s="13">
        <v>0</v>
      </c>
      <c r="M266" s="13">
        <v>0</v>
      </c>
      <c r="N266" s="13">
        <v>32231907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27982900</v>
      </c>
      <c r="C267" s="9">
        <v>7643902</v>
      </c>
      <c r="D267" s="9">
        <v>7643902</v>
      </c>
      <c r="E267" s="9">
        <v>0</v>
      </c>
      <c r="F267" s="9">
        <v>0</v>
      </c>
      <c r="G267" s="9">
        <v>238000</v>
      </c>
      <c r="H267" s="9">
        <v>58000</v>
      </c>
      <c r="I267" s="9">
        <v>180000</v>
      </c>
      <c r="J267" s="9">
        <v>0</v>
      </c>
      <c r="K267" s="9">
        <v>0</v>
      </c>
      <c r="L267" s="9">
        <v>0</v>
      </c>
      <c r="M267" s="9">
        <v>0</v>
      </c>
      <c r="N267" s="9">
        <v>35864802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7190500</v>
      </c>
      <c r="C268" s="11">
        <v>1458719</v>
      </c>
      <c r="D268" s="11">
        <v>1458719</v>
      </c>
      <c r="E268" s="11">
        <v>277200</v>
      </c>
      <c r="F268" s="11">
        <v>0</v>
      </c>
      <c r="G268" s="11">
        <v>49000</v>
      </c>
      <c r="H268" s="11">
        <v>9000</v>
      </c>
      <c r="I268" s="11">
        <v>40000</v>
      </c>
      <c r="J268" s="11">
        <v>0</v>
      </c>
      <c r="K268" s="11">
        <v>26400</v>
      </c>
      <c r="L268" s="11">
        <v>0</v>
      </c>
      <c r="M268" s="11">
        <v>0</v>
      </c>
      <c r="N268" s="11">
        <v>9001819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6564000</v>
      </c>
      <c r="C269" s="13">
        <v>926365</v>
      </c>
      <c r="D269" s="13">
        <v>926365</v>
      </c>
      <c r="E269" s="13">
        <v>554300</v>
      </c>
      <c r="F269" s="13">
        <v>0</v>
      </c>
      <c r="G269" s="13">
        <v>705000</v>
      </c>
      <c r="H269" s="13">
        <v>125000</v>
      </c>
      <c r="I269" s="13">
        <v>580000</v>
      </c>
      <c r="J269" s="13">
        <v>0</v>
      </c>
      <c r="K269" s="13">
        <v>0</v>
      </c>
      <c r="L269" s="13">
        <v>0</v>
      </c>
      <c r="M269" s="13">
        <v>0</v>
      </c>
      <c r="N269" s="13">
        <v>8749665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13371300</v>
      </c>
      <c r="C270" s="9">
        <v>388655</v>
      </c>
      <c r="D270" s="9">
        <v>388655</v>
      </c>
      <c r="E270" s="9">
        <v>249100</v>
      </c>
      <c r="F270" s="9">
        <v>0</v>
      </c>
      <c r="G270" s="9">
        <v>2198000</v>
      </c>
      <c r="H270" s="9">
        <v>18000</v>
      </c>
      <c r="I270" s="9">
        <v>2180000</v>
      </c>
      <c r="J270" s="9">
        <v>0</v>
      </c>
      <c r="K270" s="9">
        <v>0</v>
      </c>
      <c r="L270" s="9">
        <v>0</v>
      </c>
      <c r="M270" s="9">
        <v>0</v>
      </c>
      <c r="N270" s="9">
        <v>16207055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4267600</v>
      </c>
      <c r="C271" s="11">
        <v>1258787</v>
      </c>
      <c r="D271" s="11">
        <v>1258787</v>
      </c>
      <c r="E271" s="11">
        <v>554300</v>
      </c>
      <c r="F271" s="11">
        <v>0</v>
      </c>
      <c r="G271" s="11">
        <v>103200</v>
      </c>
      <c r="H271" s="11">
        <v>83200</v>
      </c>
      <c r="I271" s="11">
        <v>20000</v>
      </c>
      <c r="J271" s="11">
        <v>0</v>
      </c>
      <c r="K271" s="11">
        <v>0</v>
      </c>
      <c r="L271" s="11">
        <v>0</v>
      </c>
      <c r="M271" s="11">
        <v>0</v>
      </c>
      <c r="N271" s="11">
        <v>6183887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19502100</v>
      </c>
      <c r="C272" s="13">
        <v>8696970</v>
      </c>
      <c r="D272" s="13">
        <v>8696970</v>
      </c>
      <c r="E272" s="13">
        <v>0</v>
      </c>
      <c r="F272" s="13">
        <v>0</v>
      </c>
      <c r="G272" s="13">
        <v>561000</v>
      </c>
      <c r="H272" s="13">
        <v>31000</v>
      </c>
      <c r="I272" s="13">
        <v>530000</v>
      </c>
      <c r="J272" s="13">
        <v>0</v>
      </c>
      <c r="K272" s="13">
        <v>0</v>
      </c>
      <c r="L272" s="13">
        <v>0</v>
      </c>
      <c r="M272" s="13">
        <v>0</v>
      </c>
      <c r="N272" s="13">
        <v>28760070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12200800</v>
      </c>
      <c r="C273" s="9">
        <v>3532958</v>
      </c>
      <c r="D273" s="9">
        <v>3532958</v>
      </c>
      <c r="E273" s="9">
        <v>0</v>
      </c>
      <c r="F273" s="9">
        <v>0</v>
      </c>
      <c r="G273" s="9">
        <v>99000</v>
      </c>
      <c r="H273" s="9">
        <v>19000</v>
      </c>
      <c r="I273" s="9">
        <v>80000</v>
      </c>
      <c r="J273" s="9">
        <v>0</v>
      </c>
      <c r="K273" s="9">
        <v>53600</v>
      </c>
      <c r="L273" s="9">
        <v>182500</v>
      </c>
      <c r="M273" s="9">
        <v>0</v>
      </c>
      <c r="N273" s="9">
        <v>16068858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24967600</v>
      </c>
      <c r="C274" s="11">
        <v>8167327</v>
      </c>
      <c r="D274" s="11">
        <v>8167327</v>
      </c>
      <c r="E274" s="11">
        <v>0</v>
      </c>
      <c r="F274" s="11">
        <v>0</v>
      </c>
      <c r="G274" s="11">
        <v>226000</v>
      </c>
      <c r="H274" s="11">
        <v>76000</v>
      </c>
      <c r="I274" s="11">
        <v>150000</v>
      </c>
      <c r="J274" s="11">
        <v>0</v>
      </c>
      <c r="K274" s="11">
        <v>0</v>
      </c>
      <c r="L274" s="11">
        <v>0</v>
      </c>
      <c r="M274" s="11">
        <v>0</v>
      </c>
      <c r="N274" s="11">
        <v>33360927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20327000</v>
      </c>
      <c r="C275" s="13">
        <v>4949734</v>
      </c>
      <c r="D275" s="13">
        <v>4949734</v>
      </c>
      <c r="E275" s="13">
        <v>0</v>
      </c>
      <c r="F275" s="13">
        <v>0</v>
      </c>
      <c r="G275" s="13">
        <v>673000</v>
      </c>
      <c r="H275" s="13">
        <v>33000</v>
      </c>
      <c r="I275" s="13">
        <v>640000</v>
      </c>
      <c r="J275" s="13">
        <v>0</v>
      </c>
      <c r="K275" s="13">
        <v>0</v>
      </c>
      <c r="L275" s="13">
        <v>209400</v>
      </c>
      <c r="M275" s="13">
        <v>0</v>
      </c>
      <c r="N275" s="13">
        <v>26159134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23884600</v>
      </c>
      <c r="C276" s="9">
        <v>6027256</v>
      </c>
      <c r="D276" s="9">
        <v>6027256</v>
      </c>
      <c r="E276" s="9">
        <v>0</v>
      </c>
      <c r="F276" s="9">
        <v>0</v>
      </c>
      <c r="G276" s="9">
        <v>475300</v>
      </c>
      <c r="H276" s="9">
        <v>315300</v>
      </c>
      <c r="I276" s="9">
        <v>160000</v>
      </c>
      <c r="J276" s="9">
        <v>0</v>
      </c>
      <c r="K276" s="9">
        <v>107000</v>
      </c>
      <c r="L276" s="9">
        <v>0</v>
      </c>
      <c r="M276" s="9">
        <v>0</v>
      </c>
      <c r="N276" s="9">
        <v>30494156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16006100</v>
      </c>
      <c r="C277" s="11">
        <v>2787538</v>
      </c>
      <c r="D277" s="11">
        <v>2787538</v>
      </c>
      <c r="E277" s="11">
        <v>500900</v>
      </c>
      <c r="F277" s="11">
        <v>0</v>
      </c>
      <c r="G277" s="11">
        <v>356000</v>
      </c>
      <c r="H277" s="11">
        <v>236000</v>
      </c>
      <c r="I277" s="11">
        <v>120000</v>
      </c>
      <c r="J277" s="11">
        <v>0</v>
      </c>
      <c r="K277" s="11">
        <v>0</v>
      </c>
      <c r="L277" s="11">
        <v>0</v>
      </c>
      <c r="M277" s="11">
        <v>0</v>
      </c>
      <c r="N277" s="11">
        <v>19650538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21386000</v>
      </c>
      <c r="C278" s="13">
        <v>2633759</v>
      </c>
      <c r="D278" s="13">
        <v>2633759</v>
      </c>
      <c r="E278" s="13">
        <v>561300</v>
      </c>
      <c r="F278" s="13">
        <v>0</v>
      </c>
      <c r="G278" s="13">
        <v>8163000</v>
      </c>
      <c r="H278" s="13">
        <v>33000</v>
      </c>
      <c r="I278" s="13">
        <v>8130000</v>
      </c>
      <c r="J278" s="13">
        <v>0</v>
      </c>
      <c r="K278" s="13">
        <v>0</v>
      </c>
      <c r="L278" s="13">
        <v>0</v>
      </c>
      <c r="M278" s="13">
        <v>0</v>
      </c>
      <c r="N278" s="13">
        <v>32744059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9157800</v>
      </c>
      <c r="C279" s="9">
        <v>2018261</v>
      </c>
      <c r="D279" s="9">
        <v>2018261</v>
      </c>
      <c r="E279" s="9">
        <v>554300</v>
      </c>
      <c r="F279" s="9">
        <v>0</v>
      </c>
      <c r="G279" s="9">
        <v>193500</v>
      </c>
      <c r="H279" s="9">
        <v>143500</v>
      </c>
      <c r="I279" s="9">
        <v>50000</v>
      </c>
      <c r="J279" s="9">
        <v>0</v>
      </c>
      <c r="K279" s="9">
        <v>48900</v>
      </c>
      <c r="L279" s="9">
        <v>0</v>
      </c>
      <c r="M279" s="9">
        <v>0</v>
      </c>
      <c r="N279" s="9">
        <v>11972761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7413100</v>
      </c>
      <c r="C280" s="11">
        <v>710476</v>
      </c>
      <c r="D280" s="11">
        <v>710476</v>
      </c>
      <c r="E280" s="11">
        <v>277200</v>
      </c>
      <c r="F280" s="11">
        <v>0</v>
      </c>
      <c r="G280" s="11">
        <v>122200</v>
      </c>
      <c r="H280" s="11">
        <v>122200</v>
      </c>
      <c r="I280" s="11">
        <v>0</v>
      </c>
      <c r="J280" s="11">
        <v>0</v>
      </c>
      <c r="K280" s="11">
        <v>34400</v>
      </c>
      <c r="L280" s="11">
        <v>0</v>
      </c>
      <c r="M280" s="11">
        <v>0</v>
      </c>
      <c r="N280" s="11">
        <v>8557376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4850000</v>
      </c>
      <c r="C281" s="13">
        <v>-280225</v>
      </c>
      <c r="D281" s="13">
        <v>-280225</v>
      </c>
      <c r="E281" s="13">
        <v>499000</v>
      </c>
      <c r="F281" s="13">
        <v>0</v>
      </c>
      <c r="G281" s="13">
        <v>60000</v>
      </c>
      <c r="H281" s="13">
        <v>40000</v>
      </c>
      <c r="I281" s="13">
        <v>20000</v>
      </c>
      <c r="J281" s="13">
        <v>0</v>
      </c>
      <c r="K281" s="13">
        <v>14300</v>
      </c>
      <c r="L281" s="13">
        <v>0</v>
      </c>
      <c r="M281" s="13">
        <v>0</v>
      </c>
      <c r="N281" s="13">
        <v>5143075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10478900</v>
      </c>
      <c r="C282" s="9">
        <v>1206458</v>
      </c>
      <c r="D282" s="9">
        <v>1206458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50800</v>
      </c>
      <c r="M282" s="9">
        <v>0</v>
      </c>
      <c r="N282" s="9">
        <v>11736158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25947600</v>
      </c>
      <c r="C283" s="11">
        <v>5976745</v>
      </c>
      <c r="D283" s="11">
        <v>5976745</v>
      </c>
      <c r="E283" s="11">
        <v>0</v>
      </c>
      <c r="F283" s="11">
        <v>0</v>
      </c>
      <c r="G283" s="11">
        <v>1394000</v>
      </c>
      <c r="H283" s="11">
        <v>424000</v>
      </c>
      <c r="I283" s="11">
        <v>970000</v>
      </c>
      <c r="J283" s="11">
        <v>0</v>
      </c>
      <c r="K283" s="11">
        <v>297500</v>
      </c>
      <c r="L283" s="11">
        <v>0</v>
      </c>
      <c r="M283" s="11">
        <v>0</v>
      </c>
      <c r="N283" s="11">
        <v>33615845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10621000</v>
      </c>
      <c r="C284" s="13">
        <v>2448507</v>
      </c>
      <c r="D284" s="13">
        <v>2448507</v>
      </c>
      <c r="E284" s="13">
        <v>0</v>
      </c>
      <c r="F284" s="13">
        <v>0</v>
      </c>
      <c r="G284" s="13">
        <v>184900</v>
      </c>
      <c r="H284" s="13">
        <v>124900</v>
      </c>
      <c r="I284" s="13">
        <v>60000</v>
      </c>
      <c r="J284" s="13">
        <v>0</v>
      </c>
      <c r="K284" s="13">
        <v>105500</v>
      </c>
      <c r="L284" s="13">
        <v>0</v>
      </c>
      <c r="M284" s="13">
        <v>0</v>
      </c>
      <c r="N284" s="13">
        <v>13359907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15105600</v>
      </c>
      <c r="C285" s="9">
        <v>4081451</v>
      </c>
      <c r="D285" s="9">
        <v>4081451</v>
      </c>
      <c r="E285" s="9">
        <v>0</v>
      </c>
      <c r="F285" s="9">
        <v>0</v>
      </c>
      <c r="G285" s="9">
        <v>223000</v>
      </c>
      <c r="H285" s="9">
        <v>123000</v>
      </c>
      <c r="I285" s="9">
        <v>100000</v>
      </c>
      <c r="J285" s="9">
        <v>0</v>
      </c>
      <c r="K285" s="9">
        <v>0</v>
      </c>
      <c r="L285" s="9">
        <v>0</v>
      </c>
      <c r="M285" s="9">
        <v>0</v>
      </c>
      <c r="N285" s="9">
        <v>19410051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8342200</v>
      </c>
      <c r="C286" s="11">
        <v>2375183</v>
      </c>
      <c r="D286" s="11">
        <v>2375183</v>
      </c>
      <c r="E286" s="11">
        <v>332600</v>
      </c>
      <c r="F286" s="11">
        <v>0</v>
      </c>
      <c r="G286" s="11">
        <v>201100</v>
      </c>
      <c r="H286" s="11">
        <v>151100</v>
      </c>
      <c r="I286" s="11">
        <v>50000</v>
      </c>
      <c r="J286" s="11">
        <v>0</v>
      </c>
      <c r="K286" s="11">
        <v>0</v>
      </c>
      <c r="L286" s="11">
        <v>0</v>
      </c>
      <c r="M286" s="11">
        <v>0</v>
      </c>
      <c r="N286" s="11">
        <v>11251083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10590600</v>
      </c>
      <c r="C287" s="13">
        <v>2990803</v>
      </c>
      <c r="D287" s="13">
        <v>2990803</v>
      </c>
      <c r="E287" s="13">
        <v>554300</v>
      </c>
      <c r="F287" s="13">
        <v>0</v>
      </c>
      <c r="G287" s="13">
        <v>137000</v>
      </c>
      <c r="H287" s="13">
        <v>77000</v>
      </c>
      <c r="I287" s="13">
        <v>60000</v>
      </c>
      <c r="J287" s="13">
        <v>0</v>
      </c>
      <c r="K287" s="13">
        <v>0</v>
      </c>
      <c r="L287" s="13">
        <v>0</v>
      </c>
      <c r="M287" s="13">
        <v>0</v>
      </c>
      <c r="N287" s="13">
        <v>14272703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19688800</v>
      </c>
      <c r="C288" s="9">
        <v>1738191</v>
      </c>
      <c r="D288" s="9">
        <v>1738191</v>
      </c>
      <c r="E288" s="9">
        <v>894700</v>
      </c>
      <c r="F288" s="9">
        <v>0</v>
      </c>
      <c r="G288" s="9">
        <v>3177000</v>
      </c>
      <c r="H288" s="9">
        <v>57000</v>
      </c>
      <c r="I288" s="9">
        <v>3120000</v>
      </c>
      <c r="J288" s="9">
        <v>0</v>
      </c>
      <c r="K288" s="9">
        <v>0</v>
      </c>
      <c r="L288" s="9">
        <v>0</v>
      </c>
      <c r="M288" s="9">
        <v>0</v>
      </c>
      <c r="N288" s="9">
        <v>25498691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16230900</v>
      </c>
      <c r="C289" s="11">
        <v>3874291</v>
      </c>
      <c r="D289" s="11">
        <v>3874291</v>
      </c>
      <c r="E289" s="11">
        <v>770800</v>
      </c>
      <c r="F289" s="11">
        <v>0</v>
      </c>
      <c r="G289" s="11">
        <v>617000</v>
      </c>
      <c r="H289" s="11">
        <v>117000</v>
      </c>
      <c r="I289" s="11">
        <v>500000</v>
      </c>
      <c r="J289" s="11">
        <v>0</v>
      </c>
      <c r="K289" s="11">
        <v>0</v>
      </c>
      <c r="L289" s="11">
        <v>0</v>
      </c>
      <c r="M289" s="11">
        <v>0</v>
      </c>
      <c r="N289" s="11">
        <v>21492991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6834000</v>
      </c>
      <c r="C290" s="13">
        <v>2232205</v>
      </c>
      <c r="D290" s="13">
        <v>2232205</v>
      </c>
      <c r="E290" s="13">
        <v>554300</v>
      </c>
      <c r="F290" s="13">
        <v>0</v>
      </c>
      <c r="G290" s="13">
        <v>261000</v>
      </c>
      <c r="H290" s="13">
        <v>11000</v>
      </c>
      <c r="I290" s="13">
        <v>250000</v>
      </c>
      <c r="J290" s="13">
        <v>0</v>
      </c>
      <c r="K290" s="13">
        <v>0</v>
      </c>
      <c r="L290" s="13">
        <v>0</v>
      </c>
      <c r="M290" s="13">
        <v>0</v>
      </c>
      <c r="N290" s="13">
        <v>9881505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6075800</v>
      </c>
      <c r="C291" s="9">
        <v>1238489</v>
      </c>
      <c r="D291" s="9">
        <v>1238489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7929589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7567100</v>
      </c>
      <c r="C292" s="11">
        <v>1706610</v>
      </c>
      <c r="D292" s="11">
        <v>1706610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9892010</v>
      </c>
      <c r="O292" s="11"/>
      <c r="P292" s="11">
        <f t="shared" si="5"/>
        <v>0</v>
      </c>
    </row>
    <row r="293" spans="1:16" x14ac:dyDescent="0.2">
      <c r="A293" s="12" t="s">
        <v>285</v>
      </c>
      <c r="B293" s="13">
        <v>14244500</v>
      </c>
      <c r="C293" s="13">
        <v>1736677</v>
      </c>
      <c r="D293" s="13">
        <v>1736677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16570477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365489400</v>
      </c>
      <c r="C294" s="9">
        <v>-28442218</v>
      </c>
      <c r="D294" s="9">
        <v>-28442218</v>
      </c>
      <c r="E294" s="9">
        <v>0</v>
      </c>
      <c r="F294" s="9">
        <v>0</v>
      </c>
      <c r="G294" s="9">
        <v>21070000</v>
      </c>
      <c r="H294" s="9">
        <v>750000</v>
      </c>
      <c r="I294" s="9">
        <v>20320000</v>
      </c>
      <c r="J294" s="9">
        <v>0</v>
      </c>
      <c r="K294" s="9">
        <v>0</v>
      </c>
      <c r="L294" s="9">
        <v>1309800</v>
      </c>
      <c r="M294" s="9">
        <v>6875800</v>
      </c>
      <c r="N294" s="9">
        <v>366302782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54722800</v>
      </c>
      <c r="C295" s="11">
        <v>21738345</v>
      </c>
      <c r="D295" s="11">
        <v>21738345</v>
      </c>
      <c r="E295" s="11">
        <v>1003800</v>
      </c>
      <c r="F295" s="11">
        <v>0</v>
      </c>
      <c r="G295" s="11">
        <v>3610000</v>
      </c>
      <c r="H295" s="11">
        <v>140000</v>
      </c>
      <c r="I295" s="11">
        <v>3470000</v>
      </c>
      <c r="J295" s="11">
        <v>0</v>
      </c>
      <c r="K295" s="11">
        <v>428500</v>
      </c>
      <c r="L295" s="11">
        <v>0</v>
      </c>
      <c r="M295" s="11">
        <v>0</v>
      </c>
      <c r="N295" s="11">
        <v>81503445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34407600</v>
      </c>
      <c r="C296" s="13">
        <v>9393594</v>
      </c>
      <c r="D296" s="13">
        <v>9393594</v>
      </c>
      <c r="E296" s="13">
        <v>0</v>
      </c>
      <c r="F296" s="13">
        <v>2231700</v>
      </c>
      <c r="G296" s="13">
        <v>6450000</v>
      </c>
      <c r="H296" s="13">
        <v>70000</v>
      </c>
      <c r="I296" s="13">
        <v>6380000</v>
      </c>
      <c r="J296" s="13">
        <v>0</v>
      </c>
      <c r="K296" s="13">
        <v>356100</v>
      </c>
      <c r="L296" s="13">
        <v>0</v>
      </c>
      <c r="M296" s="13">
        <v>0</v>
      </c>
      <c r="N296" s="13">
        <v>52838994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11621500</v>
      </c>
      <c r="C297" s="9">
        <v>1852040</v>
      </c>
      <c r="D297" s="9">
        <v>1852040</v>
      </c>
      <c r="E297" s="9">
        <v>583100</v>
      </c>
      <c r="F297" s="9">
        <v>0</v>
      </c>
      <c r="G297" s="9">
        <v>530000</v>
      </c>
      <c r="H297" s="9">
        <v>30000</v>
      </c>
      <c r="I297" s="9">
        <v>500000</v>
      </c>
      <c r="J297" s="9">
        <v>0</v>
      </c>
      <c r="K297" s="9">
        <v>0</v>
      </c>
      <c r="L297" s="9">
        <v>0</v>
      </c>
      <c r="M297" s="9">
        <v>0</v>
      </c>
      <c r="N297" s="9">
        <v>14586640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4228400</v>
      </c>
      <c r="C298" s="11">
        <v>182253</v>
      </c>
      <c r="D298" s="11">
        <v>182253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10400</v>
      </c>
      <c r="L298" s="11">
        <v>0</v>
      </c>
      <c r="M298" s="11">
        <v>0</v>
      </c>
      <c r="N298" s="11">
        <v>4985353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13142600</v>
      </c>
      <c r="C299" s="13">
        <v>3589533</v>
      </c>
      <c r="D299" s="13">
        <v>3589533</v>
      </c>
      <c r="E299" s="13">
        <v>250700</v>
      </c>
      <c r="F299" s="13">
        <v>0</v>
      </c>
      <c r="G299" s="13">
        <v>3430000</v>
      </c>
      <c r="H299" s="13">
        <v>40000</v>
      </c>
      <c r="I299" s="13">
        <v>3390000</v>
      </c>
      <c r="J299" s="13">
        <v>0</v>
      </c>
      <c r="K299" s="13">
        <v>0</v>
      </c>
      <c r="L299" s="13">
        <v>0</v>
      </c>
      <c r="M299" s="13">
        <v>0</v>
      </c>
      <c r="N299" s="13">
        <v>20412833</v>
      </c>
      <c r="O299" s="13"/>
      <c r="P299" s="13">
        <f t="shared" si="5"/>
        <v>0</v>
      </c>
    </row>
    <row r="300" spans="1:16" x14ac:dyDescent="0.2">
      <c r="A300" s="8" t="s">
        <v>445</v>
      </c>
      <c r="B300" s="9">
        <v>21468100</v>
      </c>
      <c r="C300" s="9">
        <v>-14234756</v>
      </c>
      <c r="D300" s="9">
        <v>-14234756</v>
      </c>
      <c r="E300" s="9">
        <v>0</v>
      </c>
      <c r="F300" s="9">
        <v>0</v>
      </c>
      <c r="G300" s="9">
        <v>1900000</v>
      </c>
      <c r="H300" s="9">
        <v>40000</v>
      </c>
      <c r="I300" s="9">
        <v>1860000</v>
      </c>
      <c r="J300" s="9">
        <v>0</v>
      </c>
      <c r="K300" s="9">
        <v>0</v>
      </c>
      <c r="L300" s="9">
        <v>389900</v>
      </c>
      <c r="M300" s="9">
        <v>0</v>
      </c>
      <c r="N300" s="9">
        <v>9523244</v>
      </c>
      <c r="O300" s="9"/>
      <c r="P300" s="9">
        <f t="shared" si="5"/>
        <v>0</v>
      </c>
    </row>
    <row r="301" spans="1:16" x14ac:dyDescent="0.2">
      <c r="A301" s="10" t="s">
        <v>404</v>
      </c>
      <c r="B301" s="11">
        <v>13124600</v>
      </c>
      <c r="C301" s="11">
        <v>2806358</v>
      </c>
      <c r="D301" s="11">
        <v>2806358</v>
      </c>
      <c r="E301" s="11">
        <v>695200</v>
      </c>
      <c r="F301" s="11">
        <v>0</v>
      </c>
      <c r="G301" s="11">
        <v>650000</v>
      </c>
      <c r="H301" s="11">
        <v>250000</v>
      </c>
      <c r="I301" s="11">
        <v>400000</v>
      </c>
      <c r="J301" s="11">
        <v>0</v>
      </c>
      <c r="K301" s="11">
        <v>200200</v>
      </c>
      <c r="L301" s="11">
        <v>0</v>
      </c>
      <c r="M301" s="11">
        <v>0</v>
      </c>
      <c r="N301" s="11">
        <v>17476358</v>
      </c>
      <c r="O301" s="11"/>
      <c r="P301" s="11">
        <f t="shared" si="5"/>
        <v>0</v>
      </c>
    </row>
    <row r="302" spans="1:16" x14ac:dyDescent="0.2">
      <c r="A302" s="12" t="s">
        <v>405</v>
      </c>
      <c r="B302" s="13">
        <v>7124200</v>
      </c>
      <c r="C302" s="13">
        <v>2104714</v>
      </c>
      <c r="D302" s="13">
        <v>2104714</v>
      </c>
      <c r="E302" s="13">
        <v>554300</v>
      </c>
      <c r="F302" s="13">
        <v>0</v>
      </c>
      <c r="G302" s="13">
        <v>1830000</v>
      </c>
      <c r="H302" s="13">
        <v>100000</v>
      </c>
      <c r="I302" s="13">
        <v>1730000</v>
      </c>
      <c r="J302" s="13">
        <v>0</v>
      </c>
      <c r="K302" s="13">
        <v>41300</v>
      </c>
      <c r="L302" s="13">
        <v>0</v>
      </c>
      <c r="M302" s="13">
        <v>0</v>
      </c>
      <c r="N302" s="13">
        <v>11654514</v>
      </c>
      <c r="O302" s="13"/>
      <c r="P302" s="13">
        <f t="shared" si="5"/>
        <v>0</v>
      </c>
    </row>
    <row r="303" spans="1:16" x14ac:dyDescent="0.2">
      <c r="A303" s="8" t="s">
        <v>406</v>
      </c>
      <c r="B303" s="9">
        <v>13205200</v>
      </c>
      <c r="C303" s="9">
        <v>5258160</v>
      </c>
      <c r="D303" s="9">
        <v>5258160</v>
      </c>
      <c r="E303" s="9">
        <v>644300</v>
      </c>
      <c r="F303" s="9">
        <v>0</v>
      </c>
      <c r="G303" s="9">
        <v>2130000</v>
      </c>
      <c r="H303" s="9">
        <v>240000</v>
      </c>
      <c r="I303" s="9">
        <v>1890000</v>
      </c>
      <c r="J303" s="9">
        <v>0</v>
      </c>
      <c r="K303" s="9">
        <v>182400</v>
      </c>
      <c r="L303" s="9">
        <v>0</v>
      </c>
      <c r="M303" s="9">
        <v>0</v>
      </c>
      <c r="N303" s="9">
        <v>21420060</v>
      </c>
      <c r="O303" s="9"/>
      <c r="P303" s="9">
        <f t="shared" si="5"/>
        <v>0</v>
      </c>
    </row>
    <row r="304" spans="1:16" x14ac:dyDescent="0.2">
      <c r="A304" s="10" t="s">
        <v>407</v>
      </c>
      <c r="B304" s="11">
        <v>10476100</v>
      </c>
      <c r="C304" s="11">
        <v>2026023</v>
      </c>
      <c r="D304" s="11">
        <v>2026023</v>
      </c>
      <c r="E304" s="11">
        <v>474800</v>
      </c>
      <c r="F304" s="11">
        <v>0</v>
      </c>
      <c r="G304" s="11">
        <v>2890000</v>
      </c>
      <c r="H304" s="11">
        <v>30000</v>
      </c>
      <c r="I304" s="11">
        <v>2860000</v>
      </c>
      <c r="J304" s="11">
        <v>0</v>
      </c>
      <c r="K304" s="11">
        <v>0</v>
      </c>
      <c r="L304" s="11">
        <v>0</v>
      </c>
      <c r="M304" s="11">
        <v>0</v>
      </c>
      <c r="N304" s="11">
        <v>15866923</v>
      </c>
      <c r="O304" s="11"/>
      <c r="P304" s="11">
        <f t="shared" si="5"/>
        <v>0</v>
      </c>
    </row>
    <row r="305" spans="1:16" x14ac:dyDescent="0.2">
      <c r="A305" s="12" t="s">
        <v>408</v>
      </c>
      <c r="B305" s="13">
        <v>4195900</v>
      </c>
      <c r="C305" s="13">
        <v>1092101</v>
      </c>
      <c r="D305" s="13">
        <v>1092101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5852301</v>
      </c>
      <c r="O305" s="13"/>
      <c r="P305" s="13">
        <f t="shared" si="5"/>
        <v>0</v>
      </c>
    </row>
    <row r="306" spans="1:16" x14ac:dyDescent="0.2">
      <c r="A306" s="8" t="s">
        <v>409</v>
      </c>
      <c r="B306" s="9">
        <v>4649300</v>
      </c>
      <c r="C306" s="9">
        <v>1268525</v>
      </c>
      <c r="D306" s="9">
        <v>1268525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6482125</v>
      </c>
      <c r="O306" s="9"/>
      <c r="P306" s="9">
        <f t="shared" si="5"/>
        <v>0</v>
      </c>
    </row>
    <row r="307" spans="1:16" x14ac:dyDescent="0.2">
      <c r="A307" s="10" t="s">
        <v>410</v>
      </c>
      <c r="B307" s="11">
        <v>17472700</v>
      </c>
      <c r="C307" s="11">
        <v>5068022</v>
      </c>
      <c r="D307" s="11">
        <v>5068022</v>
      </c>
      <c r="E307" s="11">
        <v>878100</v>
      </c>
      <c r="F307" s="11">
        <v>0</v>
      </c>
      <c r="G307" s="11">
        <v>750000</v>
      </c>
      <c r="H307" s="11">
        <v>60000</v>
      </c>
      <c r="I307" s="11">
        <v>690000</v>
      </c>
      <c r="J307" s="11">
        <v>0</v>
      </c>
      <c r="K307" s="11">
        <v>0</v>
      </c>
      <c r="L307" s="11">
        <v>0</v>
      </c>
      <c r="M307" s="11">
        <v>0</v>
      </c>
      <c r="N307" s="11">
        <v>24168822</v>
      </c>
      <c r="O307" s="11"/>
      <c r="P307" s="11">
        <f t="shared" si="5"/>
        <v>0</v>
      </c>
    </row>
    <row r="308" spans="1:16" x14ac:dyDescent="0.2">
      <c r="A308" s="12" t="s">
        <v>411</v>
      </c>
      <c r="B308" s="13">
        <v>8295700</v>
      </c>
      <c r="C308" s="13">
        <v>2873561</v>
      </c>
      <c r="D308" s="13">
        <v>2873561</v>
      </c>
      <c r="E308" s="13">
        <v>554300</v>
      </c>
      <c r="F308" s="13">
        <v>0</v>
      </c>
      <c r="G308" s="13">
        <v>1080000</v>
      </c>
      <c r="H308" s="13">
        <v>20000</v>
      </c>
      <c r="I308" s="13">
        <v>1060000</v>
      </c>
      <c r="J308" s="13">
        <v>0</v>
      </c>
      <c r="K308" s="13">
        <v>0</v>
      </c>
      <c r="L308" s="13">
        <v>0</v>
      </c>
      <c r="M308" s="13">
        <v>0</v>
      </c>
      <c r="N308" s="13">
        <v>12803561</v>
      </c>
      <c r="O308" s="13"/>
      <c r="P308" s="13">
        <f t="shared" si="5"/>
        <v>0</v>
      </c>
    </row>
    <row r="309" spans="1:16" x14ac:dyDescent="0.2">
      <c r="A309" s="8" t="s">
        <v>412</v>
      </c>
      <c r="B309" s="9">
        <v>11198200</v>
      </c>
      <c r="C309" s="9">
        <v>3807563</v>
      </c>
      <c r="D309" s="9">
        <v>3807563</v>
      </c>
      <c r="E309" s="9">
        <v>550600</v>
      </c>
      <c r="F309" s="9">
        <v>0</v>
      </c>
      <c r="G309" s="9">
        <v>440000</v>
      </c>
      <c r="H309" s="9">
        <v>240000</v>
      </c>
      <c r="I309" s="9">
        <v>200000</v>
      </c>
      <c r="J309" s="9">
        <v>0</v>
      </c>
      <c r="K309" s="9">
        <v>95700</v>
      </c>
      <c r="L309" s="9">
        <v>0</v>
      </c>
      <c r="M309" s="9">
        <v>0</v>
      </c>
      <c r="N309" s="9">
        <v>16092063</v>
      </c>
      <c r="O309" s="9"/>
      <c r="P309" s="9">
        <f t="shared" si="5"/>
        <v>0</v>
      </c>
    </row>
    <row r="310" spans="1:16" x14ac:dyDescent="0.2">
      <c r="A310" s="10" t="s">
        <v>413</v>
      </c>
      <c r="B310" s="11">
        <v>29812800</v>
      </c>
      <c r="C310" s="11">
        <v>10554621</v>
      </c>
      <c r="D310" s="11">
        <v>10554621</v>
      </c>
      <c r="E310" s="11">
        <v>0</v>
      </c>
      <c r="F310" s="11">
        <v>0</v>
      </c>
      <c r="G310" s="11">
        <v>1530000</v>
      </c>
      <c r="H310" s="11">
        <v>80000</v>
      </c>
      <c r="I310" s="11">
        <v>1450000</v>
      </c>
      <c r="J310" s="11">
        <v>0</v>
      </c>
      <c r="K310" s="11">
        <v>287300</v>
      </c>
      <c r="L310" s="11">
        <v>0</v>
      </c>
      <c r="M310" s="11">
        <v>0</v>
      </c>
      <c r="N310" s="11">
        <v>42184721</v>
      </c>
      <c r="O310" s="11"/>
      <c r="P310" s="11">
        <f t="shared" si="5"/>
        <v>0</v>
      </c>
    </row>
    <row r="311" spans="1:16" x14ac:dyDescent="0.2">
      <c r="A311" s="12" t="s">
        <v>414</v>
      </c>
      <c r="B311" s="13">
        <v>14572700</v>
      </c>
      <c r="C311" s="13">
        <v>2367800</v>
      </c>
      <c r="D311" s="13">
        <v>2367800</v>
      </c>
      <c r="E311" s="13">
        <v>731300</v>
      </c>
      <c r="F311" s="13">
        <v>0</v>
      </c>
      <c r="G311" s="13">
        <v>1040000</v>
      </c>
      <c r="H311" s="13">
        <v>90000</v>
      </c>
      <c r="I311" s="13">
        <v>950000</v>
      </c>
      <c r="J311" s="13">
        <v>0</v>
      </c>
      <c r="K311" s="13">
        <v>0</v>
      </c>
      <c r="L311" s="13">
        <v>0</v>
      </c>
      <c r="M311" s="13">
        <v>0</v>
      </c>
      <c r="N311" s="13">
        <v>18711800</v>
      </c>
      <c r="O311" s="13"/>
      <c r="P311" s="13">
        <f t="shared" si="5"/>
        <v>0</v>
      </c>
    </row>
    <row r="312" spans="1:16" x14ac:dyDescent="0.2">
      <c r="A312" s="8" t="s">
        <v>415</v>
      </c>
      <c r="B312" s="9">
        <v>6470600</v>
      </c>
      <c r="C312" s="9">
        <v>2789243</v>
      </c>
      <c r="D312" s="9">
        <v>2789243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9834143</v>
      </c>
      <c r="O312" s="9"/>
      <c r="P312" s="9">
        <f t="shared" si="5"/>
        <v>0</v>
      </c>
    </row>
    <row r="313" spans="1:16" x14ac:dyDescent="0.2">
      <c r="A313" s="10" t="s">
        <v>416</v>
      </c>
      <c r="B313" s="11">
        <v>17774300</v>
      </c>
      <c r="C313" s="11">
        <v>7233786</v>
      </c>
      <c r="D313" s="11">
        <v>7233786</v>
      </c>
      <c r="E313" s="11">
        <v>0</v>
      </c>
      <c r="F313" s="11">
        <v>0</v>
      </c>
      <c r="G313" s="11">
        <v>840000</v>
      </c>
      <c r="H313" s="11">
        <v>340000</v>
      </c>
      <c r="I313" s="11">
        <v>500000</v>
      </c>
      <c r="J313" s="11">
        <v>0</v>
      </c>
      <c r="K313" s="11">
        <v>0</v>
      </c>
      <c r="L313" s="11">
        <v>0</v>
      </c>
      <c r="M313" s="11">
        <v>0</v>
      </c>
      <c r="N313" s="11">
        <v>25848086</v>
      </c>
      <c r="O313" s="11"/>
      <c r="P313" s="11">
        <f t="shared" si="5"/>
        <v>0</v>
      </c>
    </row>
    <row r="314" spans="1:16" x14ac:dyDescent="0.2">
      <c r="A314" s="12" t="s">
        <v>417</v>
      </c>
      <c r="B314" s="13">
        <v>39824600</v>
      </c>
      <c r="C314" s="13">
        <v>12413790</v>
      </c>
      <c r="D314" s="13">
        <v>12413790</v>
      </c>
      <c r="E314" s="13">
        <v>0</v>
      </c>
      <c r="F314" s="13">
        <v>0</v>
      </c>
      <c r="G314" s="13">
        <v>4070000</v>
      </c>
      <c r="H314" s="13">
        <v>90000</v>
      </c>
      <c r="I314" s="13">
        <v>3980000</v>
      </c>
      <c r="J314" s="13">
        <v>0</v>
      </c>
      <c r="K314" s="13">
        <v>0</v>
      </c>
      <c r="L314" s="13">
        <v>0</v>
      </c>
      <c r="M314" s="13">
        <v>0</v>
      </c>
      <c r="N314" s="13">
        <v>56308390</v>
      </c>
      <c r="O314" s="13"/>
      <c r="P314" s="13">
        <f t="shared" si="5"/>
        <v>0</v>
      </c>
    </row>
    <row r="315" spans="1:16" x14ac:dyDescent="0.2">
      <c r="A315" s="8" t="s">
        <v>418</v>
      </c>
      <c r="B315" s="9">
        <v>20048600</v>
      </c>
      <c r="C315" s="9">
        <v>7046058</v>
      </c>
      <c r="D315" s="9">
        <v>7046058</v>
      </c>
      <c r="E315" s="9">
        <v>0</v>
      </c>
      <c r="F315" s="9">
        <v>0</v>
      </c>
      <c r="G315" s="9">
        <v>540000</v>
      </c>
      <c r="H315" s="9">
        <v>40000</v>
      </c>
      <c r="I315" s="9">
        <v>500000</v>
      </c>
      <c r="J315" s="9">
        <v>0</v>
      </c>
      <c r="K315" s="9">
        <v>0</v>
      </c>
      <c r="L315" s="9">
        <v>581000</v>
      </c>
      <c r="M315" s="9">
        <v>0</v>
      </c>
      <c r="N315" s="9">
        <v>28215658</v>
      </c>
      <c r="O315" s="9"/>
      <c r="P315" s="9">
        <f t="shared" si="5"/>
        <v>0</v>
      </c>
    </row>
    <row r="316" spans="1:16" x14ac:dyDescent="0.2">
      <c r="A316" s="10" t="s">
        <v>419</v>
      </c>
      <c r="B316" s="11">
        <v>14971000</v>
      </c>
      <c r="C316" s="11">
        <v>5087946</v>
      </c>
      <c r="D316" s="11">
        <v>5087946</v>
      </c>
      <c r="E316" s="11">
        <v>0</v>
      </c>
      <c r="F316" s="11">
        <v>0</v>
      </c>
      <c r="G316" s="11">
        <v>2625000</v>
      </c>
      <c r="H316" s="11">
        <v>30000</v>
      </c>
      <c r="I316" s="11">
        <v>2595000</v>
      </c>
      <c r="J316" s="11">
        <v>0</v>
      </c>
      <c r="K316" s="11">
        <v>0</v>
      </c>
      <c r="L316" s="11">
        <v>0</v>
      </c>
      <c r="M316" s="11">
        <v>0</v>
      </c>
      <c r="N316" s="11">
        <v>22683946</v>
      </c>
      <c r="O316" s="11"/>
      <c r="P316" s="11">
        <f t="shared" si="5"/>
        <v>0</v>
      </c>
    </row>
    <row r="317" spans="1:16" x14ac:dyDescent="0.2">
      <c r="A317" s="12" t="s">
        <v>420</v>
      </c>
      <c r="B317" s="13">
        <v>31164400</v>
      </c>
      <c r="C317" s="13">
        <v>3225689</v>
      </c>
      <c r="D317" s="13">
        <v>3225689</v>
      </c>
      <c r="E317" s="13">
        <v>0</v>
      </c>
      <c r="F317" s="13">
        <v>0</v>
      </c>
      <c r="G317" s="13">
        <v>1040000</v>
      </c>
      <c r="H317" s="13">
        <v>60000</v>
      </c>
      <c r="I317" s="13">
        <v>980000</v>
      </c>
      <c r="J317" s="13">
        <v>0</v>
      </c>
      <c r="K317" s="13">
        <v>0</v>
      </c>
      <c r="L317" s="13">
        <v>0</v>
      </c>
      <c r="M317" s="13">
        <v>0</v>
      </c>
      <c r="N317" s="13">
        <v>35430089</v>
      </c>
      <c r="O317" s="13"/>
      <c r="P317" s="13">
        <f t="shared" si="5"/>
        <v>0</v>
      </c>
    </row>
    <row r="318" spans="1:16" x14ac:dyDescent="0.2">
      <c r="A318" s="8" t="s">
        <v>421</v>
      </c>
      <c r="B318" s="9">
        <v>3318700</v>
      </c>
      <c r="C318" s="9">
        <v>4276883</v>
      </c>
      <c r="D318" s="9">
        <v>4276883</v>
      </c>
      <c r="E318" s="9">
        <v>0</v>
      </c>
      <c r="F318" s="9">
        <v>0</v>
      </c>
      <c r="G318" s="9">
        <v>1940000</v>
      </c>
      <c r="H318" s="9">
        <v>250000</v>
      </c>
      <c r="I318" s="9">
        <v>1690000</v>
      </c>
      <c r="J318" s="9">
        <v>0</v>
      </c>
      <c r="K318" s="9">
        <v>0</v>
      </c>
      <c r="L318" s="9">
        <v>0</v>
      </c>
      <c r="M318" s="9">
        <v>0</v>
      </c>
      <c r="N318" s="9">
        <v>9535583</v>
      </c>
      <c r="O318" s="9"/>
      <c r="P318" s="9">
        <f t="shared" si="5"/>
        <v>0</v>
      </c>
    </row>
    <row r="319" spans="1:16" x14ac:dyDescent="0.2">
      <c r="A319" s="10" t="s">
        <v>422</v>
      </c>
      <c r="B319" s="11">
        <v>3480800</v>
      </c>
      <c r="C319" s="11">
        <v>315734</v>
      </c>
      <c r="D319" s="11">
        <v>315734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3806534</v>
      </c>
      <c r="O319" s="11"/>
      <c r="P319" s="11">
        <f t="shared" si="5"/>
        <v>0</v>
      </c>
    </row>
    <row r="320" spans="1:16" x14ac:dyDescent="0.2">
      <c r="A320" s="12" t="s">
        <v>423</v>
      </c>
      <c r="B320" s="13">
        <v>8392400</v>
      </c>
      <c r="C320" s="13">
        <v>3962375</v>
      </c>
      <c r="D320" s="13">
        <v>3962375</v>
      </c>
      <c r="E320" s="13">
        <v>554300</v>
      </c>
      <c r="F320" s="13">
        <v>0</v>
      </c>
      <c r="G320" s="13">
        <v>540000</v>
      </c>
      <c r="H320" s="13">
        <v>90000</v>
      </c>
      <c r="I320" s="13">
        <v>450000</v>
      </c>
      <c r="J320" s="13">
        <v>0</v>
      </c>
      <c r="K320" s="13">
        <v>0</v>
      </c>
      <c r="L320" s="13">
        <v>0</v>
      </c>
      <c r="M320" s="13">
        <v>0</v>
      </c>
      <c r="N320" s="13">
        <v>13449075</v>
      </c>
      <c r="O320" s="13"/>
      <c r="P320" s="13">
        <f t="shared" si="5"/>
        <v>0</v>
      </c>
    </row>
    <row r="321" spans="1:16" x14ac:dyDescent="0.2">
      <c r="A321" s="8" t="s">
        <v>424</v>
      </c>
      <c r="B321" s="9">
        <v>24256500</v>
      </c>
      <c r="C321" s="9">
        <v>16756701</v>
      </c>
      <c r="D321" s="9">
        <v>16756701</v>
      </c>
      <c r="E321" s="9">
        <v>0</v>
      </c>
      <c r="F321" s="9">
        <v>0</v>
      </c>
      <c r="G321" s="9">
        <v>2370000</v>
      </c>
      <c r="H321" s="9">
        <v>100000</v>
      </c>
      <c r="I321" s="9">
        <v>2270000</v>
      </c>
      <c r="J321" s="9">
        <v>0</v>
      </c>
      <c r="K321" s="9">
        <v>0</v>
      </c>
      <c r="L321" s="9">
        <v>0</v>
      </c>
      <c r="M321" s="9">
        <v>0</v>
      </c>
      <c r="N321" s="9">
        <v>43383201</v>
      </c>
      <c r="O321" s="9"/>
      <c r="P321" s="9">
        <f t="shared" si="5"/>
        <v>0</v>
      </c>
    </row>
    <row r="322" spans="1:16" x14ac:dyDescent="0.2">
      <c r="A322" s="10" t="s">
        <v>425</v>
      </c>
      <c r="B322" s="11">
        <v>8238300</v>
      </c>
      <c r="C322" s="11">
        <v>2388457</v>
      </c>
      <c r="D322" s="11">
        <v>2388457</v>
      </c>
      <c r="E322" s="11">
        <v>443500</v>
      </c>
      <c r="F322" s="11">
        <v>0</v>
      </c>
      <c r="G322" s="11">
        <v>200000</v>
      </c>
      <c r="H322" s="11">
        <v>130000</v>
      </c>
      <c r="I322" s="11">
        <v>70000</v>
      </c>
      <c r="J322" s="11">
        <v>0</v>
      </c>
      <c r="K322" s="11">
        <v>0</v>
      </c>
      <c r="L322" s="11">
        <v>0</v>
      </c>
      <c r="M322" s="11">
        <v>0</v>
      </c>
      <c r="N322" s="11">
        <v>11270257</v>
      </c>
      <c r="O322" s="11"/>
      <c r="P322" s="11">
        <f t="shared" si="5"/>
        <v>0</v>
      </c>
    </row>
    <row r="323" spans="1:16" x14ac:dyDescent="0.2">
      <c r="A323" s="12" t="s">
        <v>426</v>
      </c>
      <c r="B323" s="13">
        <v>47967600</v>
      </c>
      <c r="C323" s="13">
        <v>12493887</v>
      </c>
      <c r="D323" s="13">
        <v>12493887</v>
      </c>
      <c r="E323" s="13">
        <v>0</v>
      </c>
      <c r="F323" s="13">
        <v>0</v>
      </c>
      <c r="G323" s="13">
        <v>3705000</v>
      </c>
      <c r="H323" s="13">
        <v>130000</v>
      </c>
      <c r="I323" s="13">
        <v>3575000</v>
      </c>
      <c r="J323" s="13">
        <v>0</v>
      </c>
      <c r="K323" s="13">
        <v>0</v>
      </c>
      <c r="L323" s="13">
        <v>0</v>
      </c>
      <c r="M323" s="13">
        <v>0</v>
      </c>
      <c r="N323" s="13">
        <v>64166487</v>
      </c>
      <c r="O323" s="13"/>
      <c r="P323" s="13">
        <f t="shared" si="5"/>
        <v>0</v>
      </c>
    </row>
    <row r="324" spans="1:16" x14ac:dyDescent="0.2">
      <c r="A324" s="8" t="s">
        <v>427</v>
      </c>
      <c r="B324" s="9">
        <v>36895900</v>
      </c>
      <c r="C324" s="9">
        <v>16470451</v>
      </c>
      <c r="D324" s="9">
        <v>16470451</v>
      </c>
      <c r="E324" s="9">
        <v>347700</v>
      </c>
      <c r="F324" s="9">
        <v>0</v>
      </c>
      <c r="G324" s="9">
        <v>1585000</v>
      </c>
      <c r="H324" s="9">
        <v>100000</v>
      </c>
      <c r="I324" s="9">
        <v>1485000</v>
      </c>
      <c r="J324" s="9">
        <v>0</v>
      </c>
      <c r="K324" s="9">
        <v>0</v>
      </c>
      <c r="L324" s="9">
        <v>0</v>
      </c>
      <c r="M324" s="9">
        <v>0</v>
      </c>
      <c r="N324" s="9">
        <v>55299051</v>
      </c>
      <c r="O324" s="9"/>
      <c r="P324" s="9">
        <f t="shared" si="5"/>
        <v>0</v>
      </c>
    </row>
    <row r="325" spans="1:16" x14ac:dyDescent="0.2">
      <c r="A325" s="10" t="s">
        <v>428</v>
      </c>
      <c r="B325" s="11">
        <v>8150300</v>
      </c>
      <c r="C325" s="11">
        <v>4160066</v>
      </c>
      <c r="D325" s="11">
        <v>4160066</v>
      </c>
      <c r="E325" s="11">
        <v>554300</v>
      </c>
      <c r="F325" s="11">
        <v>0</v>
      </c>
      <c r="G325" s="11">
        <v>480000</v>
      </c>
      <c r="H325" s="11">
        <v>30000</v>
      </c>
      <c r="I325" s="11">
        <v>450000</v>
      </c>
      <c r="J325" s="11">
        <v>0</v>
      </c>
      <c r="K325" s="11">
        <v>49100</v>
      </c>
      <c r="L325" s="11">
        <v>0</v>
      </c>
      <c r="M325" s="11">
        <v>0</v>
      </c>
      <c r="N325" s="11">
        <v>13393766</v>
      </c>
      <c r="O325" s="11"/>
      <c r="P325" s="11">
        <f t="shared" ref="P325:P388" si="6">C325-D325</f>
        <v>0</v>
      </c>
    </row>
    <row r="326" spans="1:16" x14ac:dyDescent="0.2">
      <c r="A326" s="12" t="s">
        <v>429</v>
      </c>
      <c r="B326" s="13">
        <v>6757300</v>
      </c>
      <c r="C326" s="13">
        <v>2056399</v>
      </c>
      <c r="D326" s="13">
        <v>2056399</v>
      </c>
      <c r="E326" s="13">
        <v>0</v>
      </c>
      <c r="F326" s="13">
        <v>826700</v>
      </c>
      <c r="G326" s="13">
        <v>1210000</v>
      </c>
      <c r="H326" s="13">
        <v>50000</v>
      </c>
      <c r="I326" s="13">
        <v>1160000</v>
      </c>
      <c r="J326" s="13">
        <v>0</v>
      </c>
      <c r="K326" s="13">
        <v>43500</v>
      </c>
      <c r="L326" s="13">
        <v>0</v>
      </c>
      <c r="M326" s="13">
        <v>0</v>
      </c>
      <c r="N326" s="13">
        <v>10893899</v>
      </c>
      <c r="O326" s="13"/>
      <c r="P326" s="13">
        <f t="shared" si="6"/>
        <v>0</v>
      </c>
    </row>
    <row r="327" spans="1:16" x14ac:dyDescent="0.2">
      <c r="A327" s="8" t="s">
        <v>430</v>
      </c>
      <c r="B327" s="9">
        <v>7147600</v>
      </c>
      <c r="C327" s="9">
        <v>2896244</v>
      </c>
      <c r="D327" s="9">
        <v>2896244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10997344</v>
      </c>
      <c r="O327" s="9"/>
      <c r="P327" s="9">
        <f t="shared" si="6"/>
        <v>0</v>
      </c>
    </row>
    <row r="328" spans="1:16" x14ac:dyDescent="0.2">
      <c r="A328" s="10" t="s">
        <v>431</v>
      </c>
      <c r="B328" s="11">
        <v>6683100</v>
      </c>
      <c r="C328" s="11">
        <v>1686411</v>
      </c>
      <c r="D328" s="11">
        <v>1686411</v>
      </c>
      <c r="E328" s="11">
        <v>0</v>
      </c>
      <c r="F328" s="11">
        <v>791800</v>
      </c>
      <c r="G328" s="11">
        <v>1300000</v>
      </c>
      <c r="H328" s="11">
        <v>90000</v>
      </c>
      <c r="I328" s="11">
        <v>1210000</v>
      </c>
      <c r="J328" s="11">
        <v>0</v>
      </c>
      <c r="K328" s="11">
        <v>0</v>
      </c>
      <c r="L328" s="11">
        <v>0</v>
      </c>
      <c r="M328" s="11">
        <v>0</v>
      </c>
      <c r="N328" s="11">
        <v>10461311</v>
      </c>
      <c r="O328" s="11"/>
      <c r="P328" s="11">
        <f t="shared" si="6"/>
        <v>0</v>
      </c>
    </row>
    <row r="329" spans="1:16" x14ac:dyDescent="0.2">
      <c r="A329" s="12" t="s">
        <v>432</v>
      </c>
      <c r="B329" s="13">
        <v>2885600</v>
      </c>
      <c r="C329" s="13">
        <v>554270</v>
      </c>
      <c r="D329" s="13">
        <v>554270</v>
      </c>
      <c r="E329" s="13">
        <v>0</v>
      </c>
      <c r="F329" s="13">
        <v>634500</v>
      </c>
      <c r="G329" s="13">
        <v>240000</v>
      </c>
      <c r="H329" s="13">
        <v>30000</v>
      </c>
      <c r="I329" s="13">
        <v>210000</v>
      </c>
      <c r="J329" s="13">
        <v>0</v>
      </c>
      <c r="K329" s="13">
        <v>0</v>
      </c>
      <c r="L329" s="13">
        <v>0</v>
      </c>
      <c r="M329" s="13">
        <v>0</v>
      </c>
      <c r="N329" s="13">
        <v>4314370</v>
      </c>
      <c r="O329" s="13"/>
      <c r="P329" s="13">
        <f t="shared" si="6"/>
        <v>0</v>
      </c>
    </row>
    <row r="330" spans="1:16" x14ac:dyDescent="0.2">
      <c r="A330" s="8" t="s">
        <v>433</v>
      </c>
      <c r="B330" s="9">
        <v>4490100</v>
      </c>
      <c r="C330" s="9">
        <v>799297</v>
      </c>
      <c r="D330" s="9">
        <v>799297</v>
      </c>
      <c r="E330" s="9">
        <v>0</v>
      </c>
      <c r="F330" s="9">
        <v>703400</v>
      </c>
      <c r="G330" s="9">
        <v>240000</v>
      </c>
      <c r="H330" s="9">
        <v>30000</v>
      </c>
      <c r="I330" s="9">
        <v>210000</v>
      </c>
      <c r="J330" s="9">
        <v>0</v>
      </c>
      <c r="K330" s="9">
        <v>0</v>
      </c>
      <c r="L330" s="9">
        <v>0</v>
      </c>
      <c r="M330" s="9">
        <v>0</v>
      </c>
      <c r="N330" s="9">
        <v>6232797</v>
      </c>
      <c r="O330" s="9"/>
      <c r="P330" s="9">
        <f t="shared" si="6"/>
        <v>0</v>
      </c>
    </row>
    <row r="331" spans="1:16" x14ac:dyDescent="0.2">
      <c r="A331" s="10" t="s">
        <v>434</v>
      </c>
      <c r="B331" s="11">
        <v>7943300</v>
      </c>
      <c r="C331" s="11">
        <v>1848146</v>
      </c>
      <c r="D331" s="11">
        <v>1848146</v>
      </c>
      <c r="E331" s="11">
        <v>0</v>
      </c>
      <c r="F331" s="11">
        <v>976200</v>
      </c>
      <c r="G331" s="11">
        <v>2885000</v>
      </c>
      <c r="H331" s="11">
        <v>390000</v>
      </c>
      <c r="I331" s="11">
        <v>2495000</v>
      </c>
      <c r="J331" s="11">
        <v>0</v>
      </c>
      <c r="K331" s="11">
        <v>0</v>
      </c>
      <c r="L331" s="11">
        <v>0</v>
      </c>
      <c r="M331" s="11">
        <v>0</v>
      </c>
      <c r="N331" s="11">
        <v>13652646</v>
      </c>
      <c r="O331" s="11"/>
      <c r="P331" s="11">
        <f t="shared" si="6"/>
        <v>0</v>
      </c>
    </row>
    <row r="332" spans="1:16" x14ac:dyDescent="0.2">
      <c r="A332" s="12" t="s">
        <v>435</v>
      </c>
      <c r="B332" s="13">
        <v>6173000</v>
      </c>
      <c r="C332" s="13">
        <v>1337885</v>
      </c>
      <c r="D332" s="13">
        <v>1337885</v>
      </c>
      <c r="E332" s="13">
        <v>0</v>
      </c>
      <c r="F332" s="13">
        <v>770400</v>
      </c>
      <c r="G332" s="13">
        <v>1030000</v>
      </c>
      <c r="H332" s="13">
        <v>30000</v>
      </c>
      <c r="I332" s="13">
        <v>1000000</v>
      </c>
      <c r="J332" s="13">
        <v>0</v>
      </c>
      <c r="K332" s="13">
        <v>0</v>
      </c>
      <c r="L332" s="13">
        <v>0</v>
      </c>
      <c r="M332" s="13">
        <v>0</v>
      </c>
      <c r="N332" s="13">
        <v>9311285</v>
      </c>
      <c r="O332" s="13"/>
      <c r="P332" s="13">
        <f t="shared" si="6"/>
        <v>0</v>
      </c>
    </row>
    <row r="333" spans="1:16" x14ac:dyDescent="0.2">
      <c r="A333" s="8" t="s">
        <v>436</v>
      </c>
      <c r="B333" s="9">
        <v>12065000</v>
      </c>
      <c r="C333" s="9">
        <v>3791778</v>
      </c>
      <c r="D333" s="9">
        <v>3791778</v>
      </c>
      <c r="E333" s="9">
        <v>0</v>
      </c>
      <c r="F333" s="9">
        <v>656600</v>
      </c>
      <c r="G333" s="9">
        <v>190000</v>
      </c>
      <c r="H333" s="9">
        <v>40000</v>
      </c>
      <c r="I333" s="9">
        <v>150000</v>
      </c>
      <c r="J333" s="9">
        <v>0</v>
      </c>
      <c r="K333" s="9">
        <v>0</v>
      </c>
      <c r="L333" s="9">
        <v>0</v>
      </c>
      <c r="M333" s="9">
        <v>0</v>
      </c>
      <c r="N333" s="9">
        <v>16703378</v>
      </c>
      <c r="O333" s="9"/>
      <c r="P333" s="9">
        <f t="shared" si="6"/>
        <v>0</v>
      </c>
    </row>
    <row r="334" spans="1:16" x14ac:dyDescent="0.2">
      <c r="A334" s="10" t="s">
        <v>437</v>
      </c>
      <c r="B334" s="11">
        <v>3146000</v>
      </c>
      <c r="C334" s="11">
        <v>720971</v>
      </c>
      <c r="D334" s="11">
        <v>720971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17100</v>
      </c>
      <c r="L334" s="11">
        <v>0</v>
      </c>
      <c r="M334" s="11">
        <v>0</v>
      </c>
      <c r="N334" s="11">
        <v>4665771</v>
      </c>
      <c r="O334" s="11"/>
      <c r="P334" s="11">
        <f t="shared" si="6"/>
        <v>0</v>
      </c>
    </row>
    <row r="335" spans="1:16" x14ac:dyDescent="0.2">
      <c r="A335" s="12" t="s">
        <v>438</v>
      </c>
      <c r="B335" s="13">
        <v>4110800</v>
      </c>
      <c r="C335" s="13">
        <v>292527</v>
      </c>
      <c r="D335" s="13">
        <v>292527</v>
      </c>
      <c r="E335" s="13">
        <v>0</v>
      </c>
      <c r="F335" s="13">
        <v>740700</v>
      </c>
      <c r="G335" s="13">
        <v>440000</v>
      </c>
      <c r="H335" s="13">
        <v>40000</v>
      </c>
      <c r="I335" s="13">
        <v>400000</v>
      </c>
      <c r="J335" s="13">
        <v>0</v>
      </c>
      <c r="K335" s="13">
        <v>0</v>
      </c>
      <c r="L335" s="13">
        <v>0</v>
      </c>
      <c r="M335" s="13">
        <v>0</v>
      </c>
      <c r="N335" s="13">
        <v>5584027</v>
      </c>
      <c r="O335" s="13"/>
      <c r="P335" s="13">
        <f t="shared" si="6"/>
        <v>0</v>
      </c>
    </row>
    <row r="336" spans="1:16" x14ac:dyDescent="0.2">
      <c r="A336" s="8" t="s">
        <v>439</v>
      </c>
      <c r="B336" s="9">
        <v>13970400</v>
      </c>
      <c r="C336" s="9">
        <v>2275685</v>
      </c>
      <c r="D336" s="9">
        <v>2275685</v>
      </c>
      <c r="E336" s="9">
        <v>0</v>
      </c>
      <c r="F336" s="9">
        <v>755500</v>
      </c>
      <c r="G336" s="9">
        <v>1600000</v>
      </c>
      <c r="H336" s="9">
        <v>20000</v>
      </c>
      <c r="I336" s="9">
        <v>1580000</v>
      </c>
      <c r="J336" s="9">
        <v>0</v>
      </c>
      <c r="K336" s="9">
        <v>181500</v>
      </c>
      <c r="L336" s="9">
        <v>0</v>
      </c>
      <c r="M336" s="9">
        <v>0</v>
      </c>
      <c r="N336" s="9">
        <v>18783085</v>
      </c>
      <c r="O336" s="9"/>
      <c r="P336" s="9">
        <f t="shared" si="6"/>
        <v>0</v>
      </c>
    </row>
    <row r="337" spans="1:16" x14ac:dyDescent="0.2">
      <c r="A337" s="10" t="s">
        <v>440</v>
      </c>
      <c r="B337" s="11">
        <v>15683400</v>
      </c>
      <c r="C337" s="11">
        <v>4545047</v>
      </c>
      <c r="D337" s="11">
        <v>4545047</v>
      </c>
      <c r="E337" s="11">
        <v>0</v>
      </c>
      <c r="F337" s="11">
        <v>878600</v>
      </c>
      <c r="G337" s="11">
        <v>1240000</v>
      </c>
      <c r="H337" s="11">
        <v>40000</v>
      </c>
      <c r="I337" s="11">
        <v>1200000</v>
      </c>
      <c r="J337" s="11">
        <v>0</v>
      </c>
      <c r="K337" s="11">
        <v>211000</v>
      </c>
      <c r="L337" s="11">
        <v>0</v>
      </c>
      <c r="M337" s="11">
        <v>0</v>
      </c>
      <c r="N337" s="11">
        <v>22558047</v>
      </c>
      <c r="O337" s="11"/>
      <c r="P337" s="11">
        <f t="shared" si="6"/>
        <v>0</v>
      </c>
    </row>
    <row r="338" spans="1:16" x14ac:dyDescent="0.2">
      <c r="A338" s="12" t="s">
        <v>441</v>
      </c>
      <c r="B338" s="13">
        <v>2994700</v>
      </c>
      <c r="C338" s="13">
        <v>597124</v>
      </c>
      <c r="D338" s="13">
        <v>597124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8400</v>
      </c>
      <c r="M338" s="13">
        <v>0</v>
      </c>
      <c r="N338" s="13">
        <v>4374424</v>
      </c>
      <c r="O338" s="13"/>
      <c r="P338" s="13">
        <f t="shared" si="6"/>
        <v>0</v>
      </c>
    </row>
    <row r="339" spans="1:16" x14ac:dyDescent="0.2">
      <c r="A339" s="8" t="s">
        <v>442</v>
      </c>
      <c r="B339" s="9">
        <v>19695800</v>
      </c>
      <c r="C339" s="9">
        <v>6420411</v>
      </c>
      <c r="D339" s="9">
        <v>6420411</v>
      </c>
      <c r="E339" s="9">
        <v>687700</v>
      </c>
      <c r="F339" s="9">
        <v>0</v>
      </c>
      <c r="G339" s="9">
        <v>535000</v>
      </c>
      <c r="H339" s="9">
        <v>10000</v>
      </c>
      <c r="I339" s="9">
        <v>525000</v>
      </c>
      <c r="J339" s="9">
        <v>0</v>
      </c>
      <c r="K339" s="9">
        <v>0</v>
      </c>
      <c r="L339" s="9">
        <v>0</v>
      </c>
      <c r="M339" s="9">
        <v>0</v>
      </c>
      <c r="N339" s="9">
        <v>27338911</v>
      </c>
      <c r="O339" s="9"/>
      <c r="P339" s="9">
        <f t="shared" si="6"/>
        <v>0</v>
      </c>
    </row>
    <row r="340" spans="1:16" x14ac:dyDescent="0.2">
      <c r="A340" s="10" t="s">
        <v>443</v>
      </c>
      <c r="B340" s="11">
        <v>31124600</v>
      </c>
      <c r="C340" s="11">
        <v>11838142</v>
      </c>
      <c r="D340" s="11">
        <v>11838142</v>
      </c>
      <c r="E340" s="11">
        <v>731100</v>
      </c>
      <c r="F340" s="11">
        <v>0</v>
      </c>
      <c r="G340" s="11">
        <v>2960000</v>
      </c>
      <c r="H340" s="11">
        <v>380000</v>
      </c>
      <c r="I340" s="11">
        <v>2580000</v>
      </c>
      <c r="J340" s="11">
        <v>0</v>
      </c>
      <c r="K340" s="11">
        <v>382600</v>
      </c>
      <c r="L340" s="11">
        <v>0</v>
      </c>
      <c r="M340" s="11">
        <v>0</v>
      </c>
      <c r="N340" s="11">
        <v>47036442</v>
      </c>
      <c r="O340" s="11"/>
      <c r="P340" s="11">
        <f t="shared" si="6"/>
        <v>0</v>
      </c>
    </row>
    <row r="341" spans="1:16" x14ac:dyDescent="0.2">
      <c r="A341" s="12" t="s">
        <v>286</v>
      </c>
      <c r="B341" s="13">
        <v>109659700</v>
      </c>
      <c r="C341" s="13">
        <v>2575249</v>
      </c>
      <c r="D341" s="13">
        <v>2575249</v>
      </c>
      <c r="E341" s="13">
        <v>0</v>
      </c>
      <c r="F341" s="13">
        <v>8724800</v>
      </c>
      <c r="G341" s="13">
        <v>1700000</v>
      </c>
      <c r="H341" s="13">
        <v>1700000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122659749</v>
      </c>
      <c r="O341" s="13"/>
      <c r="P341" s="13">
        <f t="shared" si="6"/>
        <v>0</v>
      </c>
    </row>
    <row r="342" spans="1:16" x14ac:dyDescent="0.2">
      <c r="A342" s="8" t="s">
        <v>287</v>
      </c>
      <c r="B342" s="9">
        <v>44349000</v>
      </c>
      <c r="C342" s="9">
        <v>5372099</v>
      </c>
      <c r="D342" s="9">
        <v>5372099</v>
      </c>
      <c r="E342" s="9">
        <v>0</v>
      </c>
      <c r="F342" s="9">
        <v>3207300</v>
      </c>
      <c r="G342" s="9">
        <v>810000</v>
      </c>
      <c r="H342" s="9">
        <v>0</v>
      </c>
      <c r="I342" s="9">
        <v>810000</v>
      </c>
      <c r="J342" s="9">
        <v>0</v>
      </c>
      <c r="K342" s="9">
        <v>390300</v>
      </c>
      <c r="L342" s="9">
        <v>0</v>
      </c>
      <c r="M342" s="9">
        <v>0</v>
      </c>
      <c r="N342" s="9">
        <v>54128699</v>
      </c>
      <c r="O342" s="9"/>
      <c r="P342" s="9">
        <f t="shared" si="6"/>
        <v>0</v>
      </c>
    </row>
    <row r="343" spans="1:16" x14ac:dyDescent="0.2">
      <c r="A343" s="10" t="s">
        <v>288</v>
      </c>
      <c r="B343" s="11">
        <v>5860000</v>
      </c>
      <c r="C343" s="11">
        <v>1478446</v>
      </c>
      <c r="D343" s="11">
        <v>1478446</v>
      </c>
      <c r="E343" s="11">
        <v>0</v>
      </c>
      <c r="F343" s="11">
        <v>806200</v>
      </c>
      <c r="G343" s="11">
        <v>79000</v>
      </c>
      <c r="H343" s="11">
        <v>79000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8223646</v>
      </c>
      <c r="O343" s="11"/>
      <c r="P343" s="11">
        <f t="shared" si="6"/>
        <v>0</v>
      </c>
    </row>
    <row r="344" spans="1:16" x14ac:dyDescent="0.2">
      <c r="A344" s="12" t="s">
        <v>289</v>
      </c>
      <c r="B344" s="13">
        <v>7492100</v>
      </c>
      <c r="C344" s="13">
        <v>2331403</v>
      </c>
      <c r="D344" s="13">
        <v>2331403</v>
      </c>
      <c r="E344" s="13">
        <v>0</v>
      </c>
      <c r="F344" s="13">
        <v>904300</v>
      </c>
      <c r="G344" s="13">
        <v>17000</v>
      </c>
      <c r="H344" s="13">
        <v>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10744803</v>
      </c>
      <c r="O344" s="13"/>
      <c r="P344" s="13">
        <f t="shared" si="6"/>
        <v>0</v>
      </c>
    </row>
    <row r="345" spans="1:16" x14ac:dyDescent="0.2">
      <c r="A345" s="8" t="s">
        <v>290</v>
      </c>
      <c r="B345" s="9">
        <v>23251900</v>
      </c>
      <c r="C345" s="9">
        <v>5382470</v>
      </c>
      <c r="D345" s="9">
        <v>5382470</v>
      </c>
      <c r="E345" s="9">
        <v>0</v>
      </c>
      <c r="F345" s="9">
        <v>1360500</v>
      </c>
      <c r="G345" s="9">
        <v>511600</v>
      </c>
      <c r="H345" s="9">
        <v>11600</v>
      </c>
      <c r="I345" s="9">
        <v>500000</v>
      </c>
      <c r="J345" s="9">
        <v>0</v>
      </c>
      <c r="K345" s="9">
        <v>0</v>
      </c>
      <c r="L345" s="9">
        <v>0</v>
      </c>
      <c r="M345" s="9">
        <v>0</v>
      </c>
      <c r="N345" s="9">
        <v>30506470</v>
      </c>
      <c r="O345" s="9"/>
      <c r="P345" s="9">
        <f t="shared" si="6"/>
        <v>0</v>
      </c>
    </row>
    <row r="346" spans="1:16" x14ac:dyDescent="0.2">
      <c r="A346" s="10" t="s">
        <v>291</v>
      </c>
      <c r="B346" s="11">
        <v>4618000</v>
      </c>
      <c r="C346" s="11">
        <v>1376339</v>
      </c>
      <c r="D346" s="11">
        <v>1376339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7033239</v>
      </c>
      <c r="O346" s="11"/>
      <c r="P346" s="11">
        <f t="shared" si="6"/>
        <v>0</v>
      </c>
    </row>
    <row r="347" spans="1:16" x14ac:dyDescent="0.2">
      <c r="A347" s="12" t="s">
        <v>292</v>
      </c>
      <c r="B347" s="13">
        <v>3010500</v>
      </c>
      <c r="C347" s="13">
        <v>606151</v>
      </c>
      <c r="D347" s="13">
        <v>606151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23400</v>
      </c>
      <c r="M347" s="13">
        <v>0</v>
      </c>
      <c r="N347" s="13">
        <v>4284651</v>
      </c>
      <c r="O347" s="13"/>
      <c r="P347" s="13">
        <f t="shared" si="6"/>
        <v>0</v>
      </c>
    </row>
    <row r="348" spans="1:16" x14ac:dyDescent="0.2">
      <c r="A348" s="8" t="s">
        <v>293</v>
      </c>
      <c r="B348" s="9">
        <v>6084200</v>
      </c>
      <c r="C348" s="9">
        <v>-770496</v>
      </c>
      <c r="D348" s="9">
        <v>-770496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6173704</v>
      </c>
      <c r="O348" s="9"/>
      <c r="P348" s="9">
        <f t="shared" si="6"/>
        <v>0</v>
      </c>
    </row>
    <row r="349" spans="1:16" x14ac:dyDescent="0.2">
      <c r="A349" s="10" t="s">
        <v>294</v>
      </c>
      <c r="B349" s="11">
        <v>19412500</v>
      </c>
      <c r="C349" s="11">
        <v>5554415</v>
      </c>
      <c r="D349" s="11">
        <v>5554415</v>
      </c>
      <c r="E349" s="11">
        <v>0</v>
      </c>
      <c r="F349" s="11">
        <v>1270200</v>
      </c>
      <c r="G349" s="11">
        <v>389500</v>
      </c>
      <c r="H349" s="11">
        <v>389500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26626615</v>
      </c>
      <c r="O349" s="11"/>
      <c r="P349" s="11">
        <f t="shared" si="6"/>
        <v>0</v>
      </c>
    </row>
    <row r="350" spans="1:16" x14ac:dyDescent="0.2">
      <c r="A350" s="12" t="s">
        <v>295</v>
      </c>
      <c r="B350" s="13">
        <v>7698400</v>
      </c>
      <c r="C350" s="13">
        <v>3334705</v>
      </c>
      <c r="D350" s="13">
        <v>3334705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12139905</v>
      </c>
      <c r="O350" s="13"/>
      <c r="P350" s="13">
        <f t="shared" si="6"/>
        <v>0</v>
      </c>
    </row>
    <row r="351" spans="1:16" x14ac:dyDescent="0.2">
      <c r="A351" s="8" t="s">
        <v>296</v>
      </c>
      <c r="B351" s="9">
        <v>34638000</v>
      </c>
      <c r="C351" s="9">
        <v>8893144</v>
      </c>
      <c r="D351" s="9">
        <v>8893144</v>
      </c>
      <c r="E351" s="9">
        <v>0</v>
      </c>
      <c r="F351" s="9">
        <v>2302500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45833644</v>
      </c>
      <c r="O351" s="9"/>
      <c r="P351" s="9">
        <f t="shared" si="6"/>
        <v>0</v>
      </c>
    </row>
    <row r="352" spans="1:16" x14ac:dyDescent="0.2">
      <c r="A352" s="10" t="s">
        <v>297</v>
      </c>
      <c r="B352" s="11">
        <v>5872800</v>
      </c>
      <c r="C352" s="11">
        <v>1408934</v>
      </c>
      <c r="D352" s="11">
        <v>1408934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8087234</v>
      </c>
      <c r="O352" s="11"/>
      <c r="P352" s="11">
        <f t="shared" si="6"/>
        <v>0</v>
      </c>
    </row>
    <row r="353" spans="1:16" x14ac:dyDescent="0.2">
      <c r="A353" s="12" t="s">
        <v>298</v>
      </c>
      <c r="B353" s="13">
        <v>5820300</v>
      </c>
      <c r="C353" s="13">
        <v>2324046</v>
      </c>
      <c r="D353" s="13">
        <v>2324046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8940446</v>
      </c>
      <c r="O353" s="13"/>
      <c r="P353" s="13">
        <f t="shared" si="6"/>
        <v>0</v>
      </c>
    </row>
    <row r="354" spans="1:16" x14ac:dyDescent="0.2">
      <c r="A354" s="8" t="s">
        <v>299</v>
      </c>
      <c r="B354" s="9">
        <v>5865700</v>
      </c>
      <c r="C354" s="9">
        <v>1371673</v>
      </c>
      <c r="D354" s="9">
        <v>1371673</v>
      </c>
      <c r="E354" s="9">
        <v>0</v>
      </c>
      <c r="F354" s="9">
        <v>795400</v>
      </c>
      <c r="G354" s="9">
        <v>562900</v>
      </c>
      <c r="H354" s="9">
        <v>62900</v>
      </c>
      <c r="I354" s="9">
        <v>500000</v>
      </c>
      <c r="J354" s="9">
        <v>0</v>
      </c>
      <c r="K354" s="9">
        <v>0</v>
      </c>
      <c r="L354" s="9">
        <v>0</v>
      </c>
      <c r="M354" s="9">
        <v>0</v>
      </c>
      <c r="N354" s="9">
        <v>8595673</v>
      </c>
      <c r="O354" s="9"/>
      <c r="P354" s="9">
        <f t="shared" si="6"/>
        <v>0</v>
      </c>
    </row>
    <row r="355" spans="1:16" x14ac:dyDescent="0.2">
      <c r="A355" s="10" t="s">
        <v>300</v>
      </c>
      <c r="B355" s="11">
        <v>6533500</v>
      </c>
      <c r="C355" s="11">
        <v>1378859</v>
      </c>
      <c r="D355" s="11">
        <v>1378859</v>
      </c>
      <c r="E355" s="11">
        <v>0</v>
      </c>
      <c r="F355" s="11">
        <v>868400</v>
      </c>
      <c r="G355" s="11">
        <v>637900</v>
      </c>
      <c r="H355" s="11">
        <v>137900</v>
      </c>
      <c r="I355" s="11">
        <v>500000</v>
      </c>
      <c r="J355" s="11">
        <v>0</v>
      </c>
      <c r="K355" s="11">
        <v>0</v>
      </c>
      <c r="L355" s="11">
        <v>0</v>
      </c>
      <c r="M355" s="11">
        <v>0</v>
      </c>
      <c r="N355" s="11">
        <v>9418659</v>
      </c>
      <c r="O355" s="11"/>
      <c r="P355" s="11">
        <f t="shared" si="6"/>
        <v>0</v>
      </c>
    </row>
    <row r="356" spans="1:16" x14ac:dyDescent="0.2">
      <c r="A356" s="12" t="s">
        <v>301</v>
      </c>
      <c r="B356" s="13">
        <v>14408100</v>
      </c>
      <c r="C356" s="13">
        <v>3945167</v>
      </c>
      <c r="D356" s="13">
        <v>3945167</v>
      </c>
      <c r="E356" s="13">
        <v>0</v>
      </c>
      <c r="F356" s="13">
        <v>773600</v>
      </c>
      <c r="G356" s="13">
        <v>411800</v>
      </c>
      <c r="H356" s="13">
        <v>411800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19538667</v>
      </c>
      <c r="O356" s="13"/>
      <c r="P356" s="13">
        <f t="shared" si="6"/>
        <v>0</v>
      </c>
    </row>
    <row r="357" spans="1:16" x14ac:dyDescent="0.2">
      <c r="A357" s="8" t="s">
        <v>302</v>
      </c>
      <c r="B357" s="9">
        <v>60319500</v>
      </c>
      <c r="C357" s="9">
        <v>13290636</v>
      </c>
      <c r="D357" s="9">
        <v>13290636</v>
      </c>
      <c r="E357" s="9">
        <v>0</v>
      </c>
      <c r="F357" s="9">
        <v>4463300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78073436</v>
      </c>
      <c r="O357" s="9"/>
      <c r="P357" s="9">
        <f t="shared" si="6"/>
        <v>0</v>
      </c>
    </row>
    <row r="358" spans="1:16" x14ac:dyDescent="0.2">
      <c r="A358" s="10" t="s">
        <v>303</v>
      </c>
      <c r="B358" s="11">
        <v>11551000</v>
      </c>
      <c r="C358" s="11">
        <v>-190869</v>
      </c>
      <c r="D358" s="11">
        <v>-190869</v>
      </c>
      <c r="E358" s="11">
        <v>0</v>
      </c>
      <c r="F358" s="11">
        <v>882600</v>
      </c>
      <c r="G358" s="11">
        <v>41900</v>
      </c>
      <c r="H358" s="11">
        <v>41900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12284631</v>
      </c>
      <c r="O358" s="11"/>
      <c r="P358" s="11">
        <f t="shared" si="6"/>
        <v>0</v>
      </c>
    </row>
    <row r="359" spans="1:16" x14ac:dyDescent="0.2">
      <c r="A359" s="12" t="s">
        <v>304</v>
      </c>
      <c r="B359" s="13">
        <v>2713800</v>
      </c>
      <c r="C359" s="13">
        <v>344023</v>
      </c>
      <c r="D359" s="13">
        <v>344023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3712323</v>
      </c>
      <c r="O359" s="13"/>
      <c r="P359" s="13">
        <f t="shared" si="6"/>
        <v>0</v>
      </c>
    </row>
    <row r="360" spans="1:16" x14ac:dyDescent="0.2">
      <c r="A360" s="8" t="s">
        <v>305</v>
      </c>
      <c r="B360" s="9">
        <v>6643000</v>
      </c>
      <c r="C360" s="9">
        <v>1443677</v>
      </c>
      <c r="D360" s="9">
        <v>1443677</v>
      </c>
      <c r="E360" s="9">
        <v>0</v>
      </c>
      <c r="F360" s="9">
        <v>771000</v>
      </c>
      <c r="G360" s="9">
        <v>100000</v>
      </c>
      <c r="H360" s="9">
        <v>100000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8957677</v>
      </c>
      <c r="O360" s="9"/>
      <c r="P360" s="9">
        <f t="shared" si="6"/>
        <v>0</v>
      </c>
    </row>
    <row r="361" spans="1:16" x14ac:dyDescent="0.2">
      <c r="A361" s="10" t="s">
        <v>306</v>
      </c>
      <c r="B361" s="11">
        <v>20525900</v>
      </c>
      <c r="C361" s="11">
        <v>3341790</v>
      </c>
      <c r="D361" s="11">
        <v>3341790</v>
      </c>
      <c r="E361" s="11">
        <v>0</v>
      </c>
      <c r="F361" s="11">
        <v>1100400</v>
      </c>
      <c r="G361" s="11">
        <v>561200</v>
      </c>
      <c r="H361" s="11">
        <v>261200</v>
      </c>
      <c r="I361" s="11">
        <v>300000</v>
      </c>
      <c r="J361" s="11">
        <v>0</v>
      </c>
      <c r="K361" s="11">
        <v>0</v>
      </c>
      <c r="L361" s="11">
        <v>0</v>
      </c>
      <c r="M361" s="11">
        <v>0</v>
      </c>
      <c r="N361" s="11">
        <v>25529290</v>
      </c>
      <c r="O361" s="11"/>
      <c r="P361" s="11">
        <f t="shared" si="6"/>
        <v>0</v>
      </c>
    </row>
    <row r="362" spans="1:16" x14ac:dyDescent="0.2">
      <c r="A362" s="12" t="s">
        <v>307</v>
      </c>
      <c r="B362" s="13">
        <v>8113600</v>
      </c>
      <c r="C362" s="13">
        <v>1938443</v>
      </c>
      <c r="D362" s="13">
        <v>1938443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10952443</v>
      </c>
      <c r="O362" s="13"/>
      <c r="P362" s="13">
        <f t="shared" si="6"/>
        <v>0</v>
      </c>
    </row>
    <row r="363" spans="1:16" x14ac:dyDescent="0.2">
      <c r="A363" s="8" t="s">
        <v>308</v>
      </c>
      <c r="B363" s="9">
        <v>4563700</v>
      </c>
      <c r="C363" s="9">
        <v>1041087</v>
      </c>
      <c r="D363" s="9">
        <v>1041087</v>
      </c>
      <c r="E363" s="9">
        <v>0</v>
      </c>
      <c r="F363" s="9">
        <v>732700</v>
      </c>
      <c r="G363" s="9">
        <v>85400</v>
      </c>
      <c r="H363" s="9">
        <v>85400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6422887</v>
      </c>
      <c r="O363" s="9"/>
      <c r="P363" s="9">
        <f t="shared" si="6"/>
        <v>0</v>
      </c>
    </row>
    <row r="364" spans="1:16" x14ac:dyDescent="0.2">
      <c r="A364" s="10" t="s">
        <v>309</v>
      </c>
      <c r="B364" s="11">
        <v>14197400</v>
      </c>
      <c r="C364" s="11">
        <v>4979432</v>
      </c>
      <c r="D364" s="11">
        <v>4979432</v>
      </c>
      <c r="E364" s="11">
        <v>0</v>
      </c>
      <c r="F364" s="11">
        <v>804000</v>
      </c>
      <c r="G364" s="11">
        <v>1600600</v>
      </c>
      <c r="H364" s="11">
        <v>300600</v>
      </c>
      <c r="I364" s="11">
        <v>1300000</v>
      </c>
      <c r="J364" s="11">
        <v>0</v>
      </c>
      <c r="K364" s="11">
        <v>0</v>
      </c>
      <c r="L364" s="11">
        <v>0</v>
      </c>
      <c r="M364" s="11">
        <v>0</v>
      </c>
      <c r="N364" s="11">
        <v>21581432</v>
      </c>
      <c r="O364" s="11"/>
      <c r="P364" s="11">
        <f t="shared" si="6"/>
        <v>0</v>
      </c>
    </row>
    <row r="365" spans="1:16" x14ac:dyDescent="0.2">
      <c r="A365" s="12" t="s">
        <v>310</v>
      </c>
      <c r="B365" s="13">
        <v>23569500</v>
      </c>
      <c r="C365" s="13">
        <v>6939218</v>
      </c>
      <c r="D365" s="13">
        <v>6939218</v>
      </c>
      <c r="E365" s="13">
        <v>0</v>
      </c>
      <c r="F365" s="13">
        <v>1663700</v>
      </c>
      <c r="G365" s="13">
        <v>397000</v>
      </c>
      <c r="H365" s="13">
        <v>197000</v>
      </c>
      <c r="I365" s="13">
        <v>200000</v>
      </c>
      <c r="J365" s="13">
        <v>0</v>
      </c>
      <c r="K365" s="13">
        <v>0</v>
      </c>
      <c r="L365" s="13">
        <v>0</v>
      </c>
      <c r="M365" s="13">
        <v>0</v>
      </c>
      <c r="N365" s="13">
        <v>32569418</v>
      </c>
      <c r="O365" s="13"/>
      <c r="P365" s="13">
        <f t="shared" si="6"/>
        <v>0</v>
      </c>
    </row>
    <row r="366" spans="1:16" x14ac:dyDescent="0.2">
      <c r="A366" s="8" t="s">
        <v>311</v>
      </c>
      <c r="B366" s="9">
        <v>7262700</v>
      </c>
      <c r="C366" s="9">
        <v>1311661</v>
      </c>
      <c r="D366" s="9">
        <v>1311661</v>
      </c>
      <c r="E366" s="9">
        <v>0</v>
      </c>
      <c r="F366" s="9">
        <v>889100</v>
      </c>
      <c r="G366" s="9">
        <v>50000</v>
      </c>
      <c r="H366" s="9">
        <v>0</v>
      </c>
      <c r="I366" s="9">
        <v>50000</v>
      </c>
      <c r="J366" s="9">
        <v>0</v>
      </c>
      <c r="K366" s="9">
        <v>0</v>
      </c>
      <c r="L366" s="9">
        <v>0</v>
      </c>
      <c r="M366" s="9">
        <v>0</v>
      </c>
      <c r="N366" s="9">
        <v>9513461</v>
      </c>
      <c r="O366" s="9"/>
      <c r="P366" s="9">
        <f t="shared" si="6"/>
        <v>0</v>
      </c>
    </row>
    <row r="367" spans="1:16" x14ac:dyDescent="0.2">
      <c r="A367" s="10" t="s">
        <v>312</v>
      </c>
      <c r="B367" s="11">
        <v>8981200</v>
      </c>
      <c r="C367" s="11">
        <v>1275165</v>
      </c>
      <c r="D367" s="11">
        <v>1275165</v>
      </c>
      <c r="E367" s="11">
        <v>0</v>
      </c>
      <c r="F367" s="11">
        <v>989200</v>
      </c>
      <c r="G367" s="11">
        <v>1189300</v>
      </c>
      <c r="H367" s="11">
        <v>539300</v>
      </c>
      <c r="I367" s="11">
        <v>650000</v>
      </c>
      <c r="J367" s="11">
        <v>0</v>
      </c>
      <c r="K367" s="11">
        <v>0</v>
      </c>
      <c r="L367" s="11">
        <v>0</v>
      </c>
      <c r="M367" s="11">
        <v>0</v>
      </c>
      <c r="N367" s="11">
        <v>12434865</v>
      </c>
      <c r="O367" s="11"/>
      <c r="P367" s="11">
        <f t="shared" si="6"/>
        <v>0</v>
      </c>
    </row>
    <row r="368" spans="1:16" x14ac:dyDescent="0.2">
      <c r="A368" s="12" t="s">
        <v>313</v>
      </c>
      <c r="B368" s="13">
        <v>7264200</v>
      </c>
      <c r="C368" s="13">
        <v>1109588</v>
      </c>
      <c r="D368" s="13">
        <v>1109588</v>
      </c>
      <c r="E368" s="13">
        <v>0</v>
      </c>
      <c r="F368" s="13">
        <v>863800</v>
      </c>
      <c r="G368" s="13">
        <v>1327800</v>
      </c>
      <c r="H368" s="13">
        <v>377800</v>
      </c>
      <c r="I368" s="13">
        <v>950000</v>
      </c>
      <c r="J368" s="13">
        <v>0</v>
      </c>
      <c r="K368" s="13">
        <v>0</v>
      </c>
      <c r="L368" s="13">
        <v>0</v>
      </c>
      <c r="M368" s="13">
        <v>0</v>
      </c>
      <c r="N368" s="13">
        <v>10565388</v>
      </c>
      <c r="O368" s="13"/>
      <c r="P368" s="13">
        <f t="shared" si="6"/>
        <v>0</v>
      </c>
    </row>
    <row r="369" spans="1:16" x14ac:dyDescent="0.2">
      <c r="A369" s="8" t="s">
        <v>314</v>
      </c>
      <c r="B369" s="9">
        <v>7628400</v>
      </c>
      <c r="C369" s="9">
        <v>2738563</v>
      </c>
      <c r="D369" s="9">
        <v>2738563</v>
      </c>
      <c r="E369" s="9">
        <v>0</v>
      </c>
      <c r="F369" s="9">
        <v>889500</v>
      </c>
      <c r="G369" s="9">
        <v>876100</v>
      </c>
      <c r="H369" s="9">
        <v>276100</v>
      </c>
      <c r="I369" s="9">
        <v>600000</v>
      </c>
      <c r="J369" s="9">
        <v>0</v>
      </c>
      <c r="K369" s="9">
        <v>19300</v>
      </c>
      <c r="L369" s="9">
        <v>0</v>
      </c>
      <c r="M369" s="9">
        <v>0</v>
      </c>
      <c r="N369" s="9">
        <v>12151863</v>
      </c>
      <c r="O369" s="9"/>
      <c r="P369" s="9">
        <f t="shared" si="6"/>
        <v>0</v>
      </c>
    </row>
    <row r="370" spans="1:16" x14ac:dyDescent="0.2">
      <c r="A370" s="10" t="s">
        <v>315</v>
      </c>
      <c r="B370" s="11">
        <v>7829500</v>
      </c>
      <c r="C370" s="11">
        <v>1873091</v>
      </c>
      <c r="D370" s="11">
        <v>1873091</v>
      </c>
      <c r="E370" s="11">
        <v>0</v>
      </c>
      <c r="F370" s="11">
        <v>919200</v>
      </c>
      <c r="G370" s="11">
        <v>300000</v>
      </c>
      <c r="H370" s="11">
        <v>0</v>
      </c>
      <c r="I370" s="11">
        <v>300000</v>
      </c>
      <c r="J370" s="11">
        <v>0</v>
      </c>
      <c r="K370" s="11">
        <v>0</v>
      </c>
      <c r="L370" s="11">
        <v>0</v>
      </c>
      <c r="M370" s="11">
        <v>0</v>
      </c>
      <c r="N370" s="11">
        <v>10921791</v>
      </c>
      <c r="O370" s="11"/>
      <c r="P370" s="11">
        <f t="shared" si="6"/>
        <v>0</v>
      </c>
    </row>
    <row r="371" spans="1:16" x14ac:dyDescent="0.2">
      <c r="A371" s="12" t="s">
        <v>316</v>
      </c>
      <c r="B371" s="13">
        <v>5300300</v>
      </c>
      <c r="C371" s="13">
        <v>1441629</v>
      </c>
      <c r="D371" s="13">
        <v>1441629</v>
      </c>
      <c r="E371" s="13">
        <v>0</v>
      </c>
      <c r="F371" s="13">
        <v>768400</v>
      </c>
      <c r="G371" s="13">
        <v>292100</v>
      </c>
      <c r="H371" s="13">
        <v>92100</v>
      </c>
      <c r="I371" s="13">
        <v>200000</v>
      </c>
      <c r="J371" s="13">
        <v>0</v>
      </c>
      <c r="K371" s="13">
        <v>0</v>
      </c>
      <c r="L371" s="13">
        <v>0</v>
      </c>
      <c r="M371" s="13">
        <v>0</v>
      </c>
      <c r="N371" s="13">
        <v>7802429</v>
      </c>
      <c r="O371" s="13"/>
      <c r="P371" s="13">
        <f t="shared" si="6"/>
        <v>0</v>
      </c>
    </row>
    <row r="372" spans="1:16" x14ac:dyDescent="0.2">
      <c r="A372" s="8" t="s">
        <v>317</v>
      </c>
      <c r="B372" s="9">
        <v>5454300</v>
      </c>
      <c r="C372" s="9">
        <v>2154311</v>
      </c>
      <c r="D372" s="9">
        <v>2154311</v>
      </c>
      <c r="E372" s="9">
        <v>0</v>
      </c>
      <c r="F372" s="9">
        <v>794000</v>
      </c>
      <c r="G372" s="9">
        <v>858900</v>
      </c>
      <c r="H372" s="9">
        <v>458900</v>
      </c>
      <c r="I372" s="9">
        <v>400000</v>
      </c>
      <c r="J372" s="9">
        <v>0</v>
      </c>
      <c r="K372" s="9">
        <v>0</v>
      </c>
      <c r="L372" s="9">
        <v>0</v>
      </c>
      <c r="M372" s="9">
        <v>0</v>
      </c>
      <c r="N372" s="9">
        <v>9261511</v>
      </c>
      <c r="O372" s="9"/>
      <c r="P372" s="9">
        <f t="shared" si="6"/>
        <v>0</v>
      </c>
    </row>
    <row r="373" spans="1:16" x14ac:dyDescent="0.2">
      <c r="A373" s="10" t="s">
        <v>318</v>
      </c>
      <c r="B373" s="11">
        <v>8640400</v>
      </c>
      <c r="C373" s="11">
        <v>3593875</v>
      </c>
      <c r="D373" s="11">
        <v>3593875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53200</v>
      </c>
      <c r="L373" s="11">
        <v>0</v>
      </c>
      <c r="M373" s="11">
        <v>0</v>
      </c>
      <c r="N373" s="11">
        <v>13389675</v>
      </c>
      <c r="O373" s="11"/>
      <c r="P373" s="11">
        <f t="shared" si="6"/>
        <v>0</v>
      </c>
    </row>
    <row r="374" spans="1:16" x14ac:dyDescent="0.2">
      <c r="A374" s="12" t="s">
        <v>319</v>
      </c>
      <c r="B374" s="13">
        <v>2652200</v>
      </c>
      <c r="C374" s="13">
        <v>162552</v>
      </c>
      <c r="D374" s="13">
        <v>162552</v>
      </c>
      <c r="E374" s="13">
        <v>0</v>
      </c>
      <c r="F374" s="13">
        <v>645800</v>
      </c>
      <c r="G374" s="13">
        <v>1050000</v>
      </c>
      <c r="H374" s="13">
        <v>0</v>
      </c>
      <c r="I374" s="13">
        <v>1050000</v>
      </c>
      <c r="J374" s="13">
        <v>0</v>
      </c>
      <c r="K374" s="13">
        <v>0</v>
      </c>
      <c r="L374" s="13">
        <v>0</v>
      </c>
      <c r="M374" s="13">
        <v>0</v>
      </c>
      <c r="N374" s="13">
        <v>4510552</v>
      </c>
      <c r="O374" s="13"/>
      <c r="P374" s="13">
        <f t="shared" si="6"/>
        <v>0</v>
      </c>
    </row>
    <row r="375" spans="1:16" x14ac:dyDescent="0.2">
      <c r="A375" s="8" t="s">
        <v>320</v>
      </c>
      <c r="B375" s="9">
        <v>3603100</v>
      </c>
      <c r="C375" s="9">
        <v>314512</v>
      </c>
      <c r="D375" s="9">
        <v>314512</v>
      </c>
      <c r="E375" s="9">
        <v>0</v>
      </c>
      <c r="F375" s="9">
        <v>681500</v>
      </c>
      <c r="G375" s="9">
        <v>73100</v>
      </c>
      <c r="H375" s="9">
        <v>23100</v>
      </c>
      <c r="I375" s="9">
        <v>50000</v>
      </c>
      <c r="J375" s="9">
        <v>0</v>
      </c>
      <c r="K375" s="9">
        <v>0</v>
      </c>
      <c r="L375" s="9">
        <v>0</v>
      </c>
      <c r="M375" s="9">
        <v>0</v>
      </c>
      <c r="N375" s="9">
        <v>4672212</v>
      </c>
      <c r="O375" s="9"/>
      <c r="P375" s="9">
        <f t="shared" si="6"/>
        <v>0</v>
      </c>
    </row>
    <row r="376" spans="1:16" x14ac:dyDescent="0.2">
      <c r="A376" s="10" t="s">
        <v>321</v>
      </c>
      <c r="B376" s="11">
        <v>5112200</v>
      </c>
      <c r="C376" s="11">
        <v>479235</v>
      </c>
      <c r="D376" s="11">
        <v>479235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6577035</v>
      </c>
      <c r="O376" s="11"/>
      <c r="P376" s="11">
        <f t="shared" si="6"/>
        <v>0</v>
      </c>
    </row>
    <row r="377" spans="1:16" x14ac:dyDescent="0.2">
      <c r="A377" s="12" t="s">
        <v>322</v>
      </c>
      <c r="B377" s="13">
        <v>30157300</v>
      </c>
      <c r="C377" s="13">
        <v>10312443</v>
      </c>
      <c r="D377" s="13">
        <v>10312443</v>
      </c>
      <c r="E377" s="13">
        <v>0</v>
      </c>
      <c r="F377" s="13">
        <v>1931300</v>
      </c>
      <c r="G377" s="13">
        <v>50000</v>
      </c>
      <c r="H377" s="13">
        <v>0</v>
      </c>
      <c r="I377" s="13">
        <v>50000</v>
      </c>
      <c r="J377" s="13">
        <v>0</v>
      </c>
      <c r="K377" s="13">
        <v>0</v>
      </c>
      <c r="L377" s="13">
        <v>0</v>
      </c>
      <c r="M377" s="13">
        <v>0</v>
      </c>
      <c r="N377" s="13">
        <v>42451043</v>
      </c>
      <c r="O377" s="13"/>
      <c r="P377" s="13">
        <f t="shared" si="6"/>
        <v>0</v>
      </c>
    </row>
    <row r="378" spans="1:16" x14ac:dyDescent="0.2">
      <c r="A378" s="8" t="s">
        <v>323</v>
      </c>
      <c r="B378" s="9">
        <v>24324700</v>
      </c>
      <c r="C378" s="9">
        <v>6037437</v>
      </c>
      <c r="D378" s="9">
        <v>6037437</v>
      </c>
      <c r="E378" s="9">
        <v>0</v>
      </c>
      <c r="F378" s="9">
        <v>1614900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31977037</v>
      </c>
      <c r="O378" s="9"/>
      <c r="P378" s="9">
        <f t="shared" si="6"/>
        <v>0</v>
      </c>
    </row>
    <row r="379" spans="1:16" x14ac:dyDescent="0.2">
      <c r="A379" s="10" t="s">
        <v>324</v>
      </c>
      <c r="B379" s="11">
        <v>21879400</v>
      </c>
      <c r="C379" s="11">
        <v>5130148</v>
      </c>
      <c r="D379" s="11">
        <v>5130148</v>
      </c>
      <c r="E379" s="11">
        <v>0</v>
      </c>
      <c r="F379" s="11">
        <v>1369500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28379048</v>
      </c>
      <c r="O379" s="11"/>
      <c r="P379" s="11">
        <f t="shared" si="6"/>
        <v>0</v>
      </c>
    </row>
    <row r="380" spans="1:16" x14ac:dyDescent="0.2">
      <c r="A380" s="12" t="s">
        <v>325</v>
      </c>
      <c r="B380" s="13">
        <v>9562800</v>
      </c>
      <c r="C380" s="13">
        <v>3555666</v>
      </c>
      <c r="D380" s="13">
        <v>3555666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14196366</v>
      </c>
      <c r="O380" s="13"/>
      <c r="P380" s="13">
        <f t="shared" si="6"/>
        <v>0</v>
      </c>
    </row>
    <row r="381" spans="1:16" x14ac:dyDescent="0.2">
      <c r="A381" s="8" t="s">
        <v>326</v>
      </c>
      <c r="B381" s="9">
        <v>13141800</v>
      </c>
      <c r="C381" s="9">
        <v>3646698</v>
      </c>
      <c r="D381" s="9">
        <v>3646698</v>
      </c>
      <c r="E381" s="9">
        <v>0</v>
      </c>
      <c r="F381" s="9">
        <v>783200</v>
      </c>
      <c r="G381" s="9">
        <v>288200</v>
      </c>
      <c r="H381" s="9">
        <v>18200</v>
      </c>
      <c r="I381" s="9">
        <v>270000</v>
      </c>
      <c r="J381" s="9">
        <v>0</v>
      </c>
      <c r="K381" s="9">
        <v>0</v>
      </c>
      <c r="L381" s="9">
        <v>0</v>
      </c>
      <c r="M381" s="9">
        <v>0</v>
      </c>
      <c r="N381" s="9">
        <v>17859898</v>
      </c>
      <c r="O381" s="9"/>
      <c r="P381" s="9">
        <f t="shared" si="6"/>
        <v>0</v>
      </c>
    </row>
    <row r="382" spans="1:16" x14ac:dyDescent="0.2">
      <c r="A382" s="10" t="s">
        <v>327</v>
      </c>
      <c r="B382" s="11">
        <v>26683900</v>
      </c>
      <c r="C382" s="11">
        <v>7375507</v>
      </c>
      <c r="D382" s="11">
        <v>7375507</v>
      </c>
      <c r="E382" s="11">
        <v>0</v>
      </c>
      <c r="F382" s="11">
        <v>1774600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35834007</v>
      </c>
      <c r="O382" s="11"/>
      <c r="P382" s="11">
        <f t="shared" si="6"/>
        <v>0</v>
      </c>
    </row>
    <row r="383" spans="1:16" x14ac:dyDescent="0.2">
      <c r="A383" s="12" t="s">
        <v>328</v>
      </c>
      <c r="B383" s="13">
        <v>14783600</v>
      </c>
      <c r="C383" s="13">
        <v>4038663</v>
      </c>
      <c r="D383" s="13">
        <v>4038663</v>
      </c>
      <c r="E383" s="13">
        <v>0</v>
      </c>
      <c r="F383" s="13">
        <v>839300</v>
      </c>
      <c r="G383" s="13">
        <v>19700</v>
      </c>
      <c r="H383" s="13">
        <v>19700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19681263</v>
      </c>
      <c r="O383" s="13"/>
      <c r="P383" s="13">
        <f t="shared" si="6"/>
        <v>0</v>
      </c>
    </row>
    <row r="384" spans="1:16" x14ac:dyDescent="0.2">
      <c r="A384" s="8" t="s">
        <v>329</v>
      </c>
      <c r="B384" s="9">
        <v>4024700</v>
      </c>
      <c r="C384" s="9">
        <v>338169</v>
      </c>
      <c r="D384" s="9">
        <v>338169</v>
      </c>
      <c r="E384" s="9">
        <v>0</v>
      </c>
      <c r="F384" s="9">
        <v>737800</v>
      </c>
      <c r="G384" s="9">
        <v>350000</v>
      </c>
      <c r="H384" s="9">
        <v>0</v>
      </c>
      <c r="I384" s="9">
        <v>350000</v>
      </c>
      <c r="J384" s="9">
        <v>0</v>
      </c>
      <c r="K384" s="9">
        <v>0</v>
      </c>
      <c r="L384" s="9">
        <v>0</v>
      </c>
      <c r="M384" s="9">
        <v>0</v>
      </c>
      <c r="N384" s="9">
        <v>5450669</v>
      </c>
      <c r="O384" s="9"/>
      <c r="P384" s="9">
        <f t="shared" si="6"/>
        <v>0</v>
      </c>
    </row>
    <row r="385" spans="1:16" x14ac:dyDescent="0.2">
      <c r="A385" s="10" t="s">
        <v>330</v>
      </c>
      <c r="B385" s="11">
        <v>141609300</v>
      </c>
      <c r="C385" s="11">
        <v>-5161070</v>
      </c>
      <c r="D385" s="11">
        <v>-5161070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165301430</v>
      </c>
      <c r="O385" s="11"/>
      <c r="P385" s="11">
        <f t="shared" si="6"/>
        <v>0</v>
      </c>
    </row>
    <row r="386" spans="1:16" x14ac:dyDescent="0.2">
      <c r="A386" s="12" t="s">
        <v>388</v>
      </c>
      <c r="B386" s="13">
        <v>58154700</v>
      </c>
      <c r="C386" s="13">
        <v>10590491</v>
      </c>
      <c r="D386" s="13">
        <v>10590491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77211791</v>
      </c>
      <c r="O386" s="13"/>
      <c r="P386" s="13">
        <f t="shared" si="6"/>
        <v>0</v>
      </c>
    </row>
    <row r="387" spans="1:16" x14ac:dyDescent="0.2">
      <c r="A387" s="8" t="s">
        <v>331</v>
      </c>
      <c r="B387" s="9">
        <v>10141000</v>
      </c>
      <c r="C387" s="9">
        <v>3034617</v>
      </c>
      <c r="D387" s="9">
        <v>3034617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14887917</v>
      </c>
      <c r="O387" s="9"/>
      <c r="P387" s="9">
        <f t="shared" si="6"/>
        <v>0</v>
      </c>
    </row>
    <row r="388" spans="1:16" x14ac:dyDescent="0.2">
      <c r="A388" s="10" t="s">
        <v>332</v>
      </c>
      <c r="B388" s="11">
        <v>9869600</v>
      </c>
      <c r="C388" s="11">
        <v>3413130</v>
      </c>
      <c r="D388" s="11">
        <v>3413130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14987530</v>
      </c>
      <c r="O388" s="11"/>
      <c r="P388" s="11">
        <f t="shared" si="6"/>
        <v>0</v>
      </c>
    </row>
    <row r="389" spans="1:16" x14ac:dyDescent="0.2">
      <c r="A389" s="12" t="s">
        <v>333</v>
      </c>
      <c r="B389" s="13">
        <v>5617600</v>
      </c>
      <c r="C389" s="13">
        <v>1306465</v>
      </c>
      <c r="D389" s="13">
        <v>1306465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8105765</v>
      </c>
      <c r="O389" s="13"/>
      <c r="P389" s="13">
        <f t="shared" ref="P389:P427" si="7">C389-D389</f>
        <v>0</v>
      </c>
    </row>
    <row r="390" spans="1:16" x14ac:dyDescent="0.2">
      <c r="A390" s="8" t="s">
        <v>334</v>
      </c>
      <c r="B390" s="9">
        <v>4602200</v>
      </c>
      <c r="C390" s="9">
        <v>1378683</v>
      </c>
      <c r="D390" s="9">
        <v>1378683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7142783</v>
      </c>
      <c r="O390" s="9"/>
      <c r="P390" s="9">
        <f t="shared" si="7"/>
        <v>0</v>
      </c>
    </row>
    <row r="391" spans="1:16" x14ac:dyDescent="0.2">
      <c r="A391" s="10" t="s">
        <v>335</v>
      </c>
      <c r="B391" s="11">
        <v>5036800</v>
      </c>
      <c r="C391" s="11">
        <v>1796457</v>
      </c>
      <c r="D391" s="11">
        <v>1796457</v>
      </c>
      <c r="E391" s="11">
        <v>0</v>
      </c>
      <c r="F391" s="11">
        <v>907100</v>
      </c>
      <c r="G391" s="11">
        <v>2180000</v>
      </c>
      <c r="H391" s="11">
        <v>180000</v>
      </c>
      <c r="I391" s="11">
        <v>2000000</v>
      </c>
      <c r="J391" s="11">
        <v>0</v>
      </c>
      <c r="K391" s="11">
        <v>0</v>
      </c>
      <c r="L391" s="11">
        <v>36800</v>
      </c>
      <c r="M391" s="11">
        <v>0</v>
      </c>
      <c r="N391" s="11">
        <v>9957157</v>
      </c>
      <c r="O391" s="11"/>
      <c r="P391" s="11">
        <f t="shared" si="7"/>
        <v>0</v>
      </c>
    </row>
    <row r="392" spans="1:16" x14ac:dyDescent="0.2">
      <c r="A392" s="12" t="s">
        <v>336</v>
      </c>
      <c r="B392" s="13">
        <v>10621600</v>
      </c>
      <c r="C392" s="13">
        <v>1769073</v>
      </c>
      <c r="D392" s="13">
        <v>1769073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13877973</v>
      </c>
      <c r="O392" s="13"/>
      <c r="P392" s="13">
        <f t="shared" si="7"/>
        <v>0</v>
      </c>
    </row>
    <row r="393" spans="1:16" x14ac:dyDescent="0.2">
      <c r="A393" s="8" t="s">
        <v>337</v>
      </c>
      <c r="B393" s="9">
        <v>6750400</v>
      </c>
      <c r="C393" s="9">
        <v>2434756</v>
      </c>
      <c r="D393" s="9">
        <v>2434756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10659456</v>
      </c>
      <c r="O393" s="9"/>
      <c r="P393" s="9">
        <f t="shared" si="7"/>
        <v>0</v>
      </c>
    </row>
    <row r="394" spans="1:16" x14ac:dyDescent="0.2">
      <c r="A394" s="10" t="s">
        <v>338</v>
      </c>
      <c r="B394" s="11">
        <v>17758200</v>
      </c>
      <c r="C394" s="11">
        <v>1968512</v>
      </c>
      <c r="D394" s="11">
        <v>1968512</v>
      </c>
      <c r="E394" s="11">
        <v>0</v>
      </c>
      <c r="F394" s="11">
        <v>2223500</v>
      </c>
      <c r="G394" s="11">
        <v>1728700</v>
      </c>
      <c r="H394" s="11">
        <v>188700</v>
      </c>
      <c r="I394" s="11">
        <v>1540000</v>
      </c>
      <c r="J394" s="11">
        <v>0</v>
      </c>
      <c r="K394" s="11">
        <v>0</v>
      </c>
      <c r="L394" s="11">
        <v>0</v>
      </c>
      <c r="M394" s="11">
        <v>0</v>
      </c>
      <c r="N394" s="11">
        <v>23678912</v>
      </c>
      <c r="O394" s="11"/>
      <c r="P394" s="11">
        <f t="shared" si="7"/>
        <v>0</v>
      </c>
    </row>
    <row r="395" spans="1:16" x14ac:dyDescent="0.2">
      <c r="A395" s="12" t="s">
        <v>339</v>
      </c>
      <c r="B395" s="13">
        <v>9517000</v>
      </c>
      <c r="C395" s="13">
        <v>2870563</v>
      </c>
      <c r="D395" s="13">
        <v>2870563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13665163</v>
      </c>
      <c r="O395" s="13"/>
      <c r="P395" s="13">
        <f t="shared" si="7"/>
        <v>0</v>
      </c>
    </row>
    <row r="396" spans="1:16" x14ac:dyDescent="0.2">
      <c r="A396" s="8" t="s">
        <v>340</v>
      </c>
      <c r="B396" s="9">
        <v>5119800</v>
      </c>
      <c r="C396" s="9">
        <v>1427277</v>
      </c>
      <c r="D396" s="9">
        <v>1427277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7802077</v>
      </c>
      <c r="O396" s="9"/>
      <c r="P396" s="9">
        <f t="shared" si="7"/>
        <v>0</v>
      </c>
    </row>
    <row r="397" spans="1:16" x14ac:dyDescent="0.2">
      <c r="A397" s="10" t="s">
        <v>341</v>
      </c>
      <c r="B397" s="11">
        <v>6548300</v>
      </c>
      <c r="C397" s="11">
        <v>2212167</v>
      </c>
      <c r="D397" s="11">
        <v>2212167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10104667</v>
      </c>
      <c r="O397" s="11"/>
      <c r="P397" s="11">
        <f t="shared" si="7"/>
        <v>0</v>
      </c>
    </row>
    <row r="398" spans="1:16" x14ac:dyDescent="0.2">
      <c r="A398" s="12" t="s">
        <v>342</v>
      </c>
      <c r="B398" s="13">
        <v>4680500</v>
      </c>
      <c r="C398" s="13">
        <v>1099692</v>
      </c>
      <c r="D398" s="13">
        <v>1099692</v>
      </c>
      <c r="E398" s="13">
        <v>0</v>
      </c>
      <c r="F398" s="13">
        <v>856300</v>
      </c>
      <c r="G398" s="13">
        <v>768100</v>
      </c>
      <c r="H398" s="13">
        <v>168100</v>
      </c>
      <c r="I398" s="13">
        <v>600000</v>
      </c>
      <c r="J398" s="13">
        <v>0</v>
      </c>
      <c r="K398" s="13">
        <v>25400</v>
      </c>
      <c r="L398" s="13">
        <v>10900</v>
      </c>
      <c r="M398" s="13">
        <v>0</v>
      </c>
      <c r="N398" s="13">
        <v>7440892</v>
      </c>
      <c r="O398" s="13"/>
      <c r="P398" s="13">
        <f t="shared" si="7"/>
        <v>0</v>
      </c>
    </row>
    <row r="399" spans="1:16" x14ac:dyDescent="0.2">
      <c r="A399" s="8" t="s">
        <v>343</v>
      </c>
      <c r="B399" s="9">
        <v>3552900</v>
      </c>
      <c r="C399" s="9">
        <v>759733</v>
      </c>
      <c r="D399" s="9">
        <v>759733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25200</v>
      </c>
      <c r="L399" s="9">
        <v>0</v>
      </c>
      <c r="M399" s="9">
        <v>0</v>
      </c>
      <c r="N399" s="9">
        <v>5287233</v>
      </c>
      <c r="O399" s="9"/>
      <c r="P399" s="9">
        <f t="shared" si="7"/>
        <v>0</v>
      </c>
    </row>
    <row r="400" spans="1:16" x14ac:dyDescent="0.2">
      <c r="A400" s="10" t="s">
        <v>344</v>
      </c>
      <c r="B400" s="11">
        <v>33489100</v>
      </c>
      <c r="C400" s="11">
        <v>7218357</v>
      </c>
      <c r="D400" s="11">
        <v>7218357</v>
      </c>
      <c r="E400" s="11">
        <v>0</v>
      </c>
      <c r="F400" s="11">
        <v>3835400</v>
      </c>
      <c r="G400" s="11">
        <v>172200</v>
      </c>
      <c r="H400" s="11">
        <v>172200</v>
      </c>
      <c r="I400" s="11">
        <v>0</v>
      </c>
      <c r="J400" s="11">
        <v>0</v>
      </c>
      <c r="K400" s="11">
        <v>322400</v>
      </c>
      <c r="L400" s="11">
        <v>0</v>
      </c>
      <c r="M400" s="11">
        <v>0</v>
      </c>
      <c r="N400" s="11">
        <v>45037457</v>
      </c>
      <c r="O400" s="11"/>
      <c r="P400" s="11">
        <f t="shared" si="7"/>
        <v>0</v>
      </c>
    </row>
    <row r="401" spans="1:16" x14ac:dyDescent="0.2">
      <c r="A401" s="12" t="s">
        <v>345</v>
      </c>
      <c r="B401" s="13">
        <v>17323400</v>
      </c>
      <c r="C401" s="13">
        <v>7121977</v>
      </c>
      <c r="D401" s="13">
        <v>7121977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26478077</v>
      </c>
      <c r="O401" s="13"/>
      <c r="P401" s="13">
        <f t="shared" si="7"/>
        <v>0</v>
      </c>
    </row>
    <row r="402" spans="1:16" x14ac:dyDescent="0.2">
      <c r="A402" s="8" t="s">
        <v>346</v>
      </c>
      <c r="B402" s="9">
        <v>8054400</v>
      </c>
      <c r="C402" s="9">
        <v>1254007</v>
      </c>
      <c r="D402" s="9">
        <v>1254007</v>
      </c>
      <c r="E402" s="9">
        <v>0</v>
      </c>
      <c r="F402" s="9">
        <v>2078800</v>
      </c>
      <c r="G402" s="9">
        <v>248300</v>
      </c>
      <c r="H402" s="9">
        <v>148300</v>
      </c>
      <c r="I402" s="9">
        <v>100000</v>
      </c>
      <c r="J402" s="9">
        <v>0</v>
      </c>
      <c r="K402" s="9">
        <v>0</v>
      </c>
      <c r="L402" s="9">
        <v>0</v>
      </c>
      <c r="M402" s="9">
        <v>0</v>
      </c>
      <c r="N402" s="9">
        <v>11635507</v>
      </c>
      <c r="O402" s="9"/>
      <c r="P402" s="9">
        <f t="shared" si="7"/>
        <v>0</v>
      </c>
    </row>
    <row r="403" spans="1:16" x14ac:dyDescent="0.2">
      <c r="A403" s="10" t="s">
        <v>347</v>
      </c>
      <c r="B403" s="11">
        <v>11065000</v>
      </c>
      <c r="C403" s="11">
        <v>3505237</v>
      </c>
      <c r="D403" s="11">
        <v>3505237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17220737</v>
      </c>
      <c r="O403" s="11"/>
      <c r="P403" s="11">
        <f t="shared" si="7"/>
        <v>0</v>
      </c>
    </row>
    <row r="404" spans="1:16" x14ac:dyDescent="0.2">
      <c r="A404" s="12" t="s">
        <v>348</v>
      </c>
      <c r="B404" s="13">
        <v>6962300</v>
      </c>
      <c r="C404" s="13">
        <v>936364</v>
      </c>
      <c r="D404" s="13">
        <v>936364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10021464</v>
      </c>
      <c r="O404" s="13"/>
      <c r="P404" s="13">
        <f t="shared" si="7"/>
        <v>0</v>
      </c>
    </row>
    <row r="405" spans="1:16" x14ac:dyDescent="0.2">
      <c r="A405" s="8" t="s">
        <v>349</v>
      </c>
      <c r="B405" s="9">
        <v>7375600</v>
      </c>
      <c r="C405" s="9">
        <v>3026549</v>
      </c>
      <c r="D405" s="9">
        <v>3026549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12618849</v>
      </c>
      <c r="O405" s="9"/>
      <c r="P405" s="9">
        <f t="shared" si="7"/>
        <v>0</v>
      </c>
    </row>
    <row r="406" spans="1:16" x14ac:dyDescent="0.2">
      <c r="A406" s="10" t="s">
        <v>350</v>
      </c>
      <c r="B406" s="11">
        <v>8659700</v>
      </c>
      <c r="C406" s="11">
        <v>3420505</v>
      </c>
      <c r="D406" s="11">
        <v>3420505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14582205</v>
      </c>
      <c r="O406" s="11"/>
      <c r="P406" s="11">
        <f t="shared" si="7"/>
        <v>0</v>
      </c>
    </row>
    <row r="407" spans="1:16" x14ac:dyDescent="0.2">
      <c r="A407" s="12" t="s">
        <v>351</v>
      </c>
      <c r="B407" s="13">
        <v>14064900</v>
      </c>
      <c r="C407" s="13">
        <v>5977144</v>
      </c>
      <c r="D407" s="13">
        <v>5977144</v>
      </c>
      <c r="E407" s="13">
        <v>0</v>
      </c>
      <c r="F407" s="13">
        <v>1900700</v>
      </c>
      <c r="G407" s="13">
        <v>1207400</v>
      </c>
      <c r="H407" s="13">
        <v>207400</v>
      </c>
      <c r="I407" s="13">
        <v>1000000</v>
      </c>
      <c r="J407" s="13">
        <v>0</v>
      </c>
      <c r="K407" s="13">
        <v>0</v>
      </c>
      <c r="L407" s="13">
        <v>0</v>
      </c>
      <c r="M407" s="13">
        <v>0</v>
      </c>
      <c r="N407" s="13">
        <v>23150144</v>
      </c>
      <c r="O407" s="13"/>
      <c r="P407" s="13">
        <f t="shared" si="7"/>
        <v>0</v>
      </c>
    </row>
    <row r="408" spans="1:16" x14ac:dyDescent="0.2">
      <c r="A408" s="8" t="s">
        <v>352</v>
      </c>
      <c r="B408" s="9">
        <v>5695900</v>
      </c>
      <c r="C408" s="9">
        <v>744708</v>
      </c>
      <c r="D408" s="9">
        <v>744708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8413408</v>
      </c>
      <c r="O408" s="9"/>
      <c r="P408" s="9">
        <f t="shared" si="7"/>
        <v>0</v>
      </c>
    </row>
    <row r="409" spans="1:16" x14ac:dyDescent="0.2">
      <c r="A409" s="10" t="s">
        <v>353</v>
      </c>
      <c r="B409" s="11">
        <v>6262600</v>
      </c>
      <c r="C409" s="11">
        <v>2613867</v>
      </c>
      <c r="D409" s="11">
        <v>2613867</v>
      </c>
      <c r="E409" s="11">
        <v>0</v>
      </c>
      <c r="F409" s="11">
        <v>2885400</v>
      </c>
      <c r="G409" s="11">
        <v>530000</v>
      </c>
      <c r="H409" s="11">
        <v>180000</v>
      </c>
      <c r="I409" s="11">
        <v>350000</v>
      </c>
      <c r="J409" s="11">
        <v>0</v>
      </c>
      <c r="K409" s="11">
        <v>0</v>
      </c>
      <c r="L409" s="11">
        <v>0</v>
      </c>
      <c r="M409" s="11">
        <v>0</v>
      </c>
      <c r="N409" s="11">
        <v>12291867</v>
      </c>
      <c r="O409" s="11"/>
      <c r="P409" s="11">
        <f t="shared" si="7"/>
        <v>0</v>
      </c>
    </row>
    <row r="410" spans="1:16" x14ac:dyDescent="0.2">
      <c r="A410" s="12" t="s">
        <v>354</v>
      </c>
      <c r="B410" s="13">
        <v>14531700</v>
      </c>
      <c r="C410" s="13">
        <v>3061161</v>
      </c>
      <c r="D410" s="13">
        <v>3061161</v>
      </c>
      <c r="E410" s="13">
        <v>0</v>
      </c>
      <c r="F410" s="13">
        <v>4928100</v>
      </c>
      <c r="G410" s="13">
        <v>744000</v>
      </c>
      <c r="H410" s="13">
        <v>64000</v>
      </c>
      <c r="I410" s="13">
        <v>680000</v>
      </c>
      <c r="J410" s="13">
        <v>0</v>
      </c>
      <c r="K410" s="13">
        <v>0</v>
      </c>
      <c r="L410" s="13">
        <v>0</v>
      </c>
      <c r="M410" s="13">
        <v>0</v>
      </c>
      <c r="N410" s="13">
        <v>23264961</v>
      </c>
      <c r="O410" s="13"/>
      <c r="P410" s="13">
        <f t="shared" si="7"/>
        <v>0</v>
      </c>
    </row>
    <row r="411" spans="1:16" x14ac:dyDescent="0.2">
      <c r="A411" s="8" t="s">
        <v>355</v>
      </c>
      <c r="B411" s="9">
        <v>25801400</v>
      </c>
      <c r="C411" s="9">
        <v>2866829</v>
      </c>
      <c r="D411" s="9">
        <v>2866829</v>
      </c>
      <c r="E411" s="9">
        <v>0</v>
      </c>
      <c r="F411" s="9">
        <v>8430000</v>
      </c>
      <c r="G411" s="9">
        <v>2820000</v>
      </c>
      <c r="H411" s="9">
        <v>50000</v>
      </c>
      <c r="I411" s="9">
        <v>2770000</v>
      </c>
      <c r="J411" s="9">
        <v>0</v>
      </c>
      <c r="K411" s="9">
        <v>357200</v>
      </c>
      <c r="L411" s="9">
        <v>0</v>
      </c>
      <c r="M411" s="9">
        <v>0</v>
      </c>
      <c r="N411" s="9">
        <v>40275429</v>
      </c>
      <c r="O411" s="9"/>
      <c r="P411" s="9">
        <f t="shared" si="7"/>
        <v>0</v>
      </c>
    </row>
    <row r="412" spans="1:16" x14ac:dyDescent="0.2">
      <c r="A412" s="10" t="s">
        <v>356</v>
      </c>
      <c r="B412" s="11">
        <v>9995400</v>
      </c>
      <c r="C412" s="11">
        <v>5547002</v>
      </c>
      <c r="D412" s="11">
        <v>5547002</v>
      </c>
      <c r="E412" s="11">
        <v>0</v>
      </c>
      <c r="F412" s="11">
        <v>3553300</v>
      </c>
      <c r="G412" s="11">
        <v>2660000</v>
      </c>
      <c r="H412" s="11">
        <v>290000</v>
      </c>
      <c r="I412" s="11">
        <v>2370000</v>
      </c>
      <c r="J412" s="11">
        <v>0</v>
      </c>
      <c r="K412" s="11">
        <v>0</v>
      </c>
      <c r="L412" s="11">
        <v>0</v>
      </c>
      <c r="M412" s="11">
        <v>0</v>
      </c>
      <c r="N412" s="11">
        <v>21755702</v>
      </c>
      <c r="O412" s="11"/>
      <c r="P412" s="11">
        <f t="shared" si="7"/>
        <v>0</v>
      </c>
    </row>
    <row r="413" spans="1:16" x14ac:dyDescent="0.2">
      <c r="A413" s="12" t="s">
        <v>357</v>
      </c>
      <c r="B413" s="13">
        <v>52661600</v>
      </c>
      <c r="C413" s="13">
        <v>13151629</v>
      </c>
      <c r="D413" s="13">
        <v>13151629</v>
      </c>
      <c r="E413" s="13">
        <v>0</v>
      </c>
      <c r="F413" s="13">
        <v>16373200</v>
      </c>
      <c r="G413" s="13">
        <v>2050000</v>
      </c>
      <c r="H413" s="13">
        <v>50000</v>
      </c>
      <c r="I413" s="13">
        <v>2000000</v>
      </c>
      <c r="J413" s="13">
        <v>0</v>
      </c>
      <c r="K413" s="13">
        <v>0</v>
      </c>
      <c r="L413" s="13">
        <v>0</v>
      </c>
      <c r="M413" s="13">
        <v>0</v>
      </c>
      <c r="N413" s="13">
        <v>84236429</v>
      </c>
      <c r="O413" s="13"/>
      <c r="P413" s="13">
        <f t="shared" si="7"/>
        <v>0</v>
      </c>
    </row>
    <row r="414" spans="1:16" x14ac:dyDescent="0.2">
      <c r="A414" s="8" t="s">
        <v>358</v>
      </c>
      <c r="B414" s="9">
        <v>4449600</v>
      </c>
      <c r="C414" s="9">
        <v>1150178</v>
      </c>
      <c r="D414" s="9">
        <v>1150178</v>
      </c>
      <c r="E414" s="9">
        <v>0</v>
      </c>
      <c r="F414" s="9">
        <v>1975700</v>
      </c>
      <c r="G414" s="9">
        <v>1337000</v>
      </c>
      <c r="H414" s="9">
        <v>277000</v>
      </c>
      <c r="I414" s="9">
        <v>1060000</v>
      </c>
      <c r="J414" s="9">
        <v>0</v>
      </c>
      <c r="K414" s="9">
        <v>0</v>
      </c>
      <c r="L414" s="9">
        <v>0</v>
      </c>
      <c r="M414" s="9">
        <v>0</v>
      </c>
      <c r="N414" s="9">
        <v>8912478</v>
      </c>
      <c r="O414" s="9"/>
      <c r="P414" s="9">
        <f t="shared" si="7"/>
        <v>0</v>
      </c>
    </row>
    <row r="415" spans="1:16" x14ac:dyDescent="0.2">
      <c r="A415" s="10" t="s">
        <v>359</v>
      </c>
      <c r="B415" s="11">
        <v>4050100</v>
      </c>
      <c r="C415" s="11">
        <v>1540491</v>
      </c>
      <c r="D415" s="11">
        <v>1540491</v>
      </c>
      <c r="E415" s="11">
        <v>0</v>
      </c>
      <c r="F415" s="11">
        <v>2030900</v>
      </c>
      <c r="G415" s="11">
        <v>787000</v>
      </c>
      <c r="H415" s="11">
        <v>187000</v>
      </c>
      <c r="I415" s="11">
        <v>600000</v>
      </c>
      <c r="J415" s="11">
        <v>0</v>
      </c>
      <c r="K415" s="11">
        <v>0</v>
      </c>
      <c r="L415" s="11">
        <v>0</v>
      </c>
      <c r="M415" s="11">
        <v>0</v>
      </c>
      <c r="N415" s="11">
        <v>8408491</v>
      </c>
      <c r="O415" s="11"/>
      <c r="P415" s="11">
        <f t="shared" si="7"/>
        <v>0</v>
      </c>
    </row>
    <row r="416" spans="1:16" x14ac:dyDescent="0.2">
      <c r="A416" s="12" t="s">
        <v>360</v>
      </c>
      <c r="B416" s="13">
        <v>4514300</v>
      </c>
      <c r="C416" s="13">
        <v>1250203</v>
      </c>
      <c r="D416" s="13">
        <v>1250203</v>
      </c>
      <c r="E416" s="13">
        <v>0</v>
      </c>
      <c r="F416" s="13">
        <v>2022900</v>
      </c>
      <c r="G416" s="13">
        <v>622000</v>
      </c>
      <c r="H416" s="13">
        <v>122000</v>
      </c>
      <c r="I416" s="13">
        <v>500000</v>
      </c>
      <c r="J416" s="13">
        <v>0</v>
      </c>
      <c r="K416" s="13">
        <v>34900</v>
      </c>
      <c r="L416" s="13">
        <v>0</v>
      </c>
      <c r="M416" s="13">
        <v>0</v>
      </c>
      <c r="N416" s="13">
        <v>8444303</v>
      </c>
      <c r="O416" s="13"/>
      <c r="P416" s="13">
        <f t="shared" si="7"/>
        <v>0</v>
      </c>
    </row>
    <row r="417" spans="1:16" x14ac:dyDescent="0.2">
      <c r="A417" s="8" t="s">
        <v>361</v>
      </c>
      <c r="B417" s="9">
        <v>4577300</v>
      </c>
      <c r="C417" s="9">
        <v>348734</v>
      </c>
      <c r="D417" s="9">
        <v>348734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7328734</v>
      </c>
      <c r="O417" s="9"/>
      <c r="P417" s="9">
        <f t="shared" si="7"/>
        <v>0</v>
      </c>
    </row>
    <row r="418" spans="1:16" x14ac:dyDescent="0.2">
      <c r="A418" s="10" t="s">
        <v>362</v>
      </c>
      <c r="B418" s="11">
        <v>9309100</v>
      </c>
      <c r="C418" s="11">
        <v>446683</v>
      </c>
      <c r="D418" s="11">
        <v>446683</v>
      </c>
      <c r="E418" s="11">
        <v>0</v>
      </c>
      <c r="F418" s="11">
        <v>2635400</v>
      </c>
      <c r="G418" s="11">
        <v>780000</v>
      </c>
      <c r="H418" s="11">
        <v>180000</v>
      </c>
      <c r="I418" s="11">
        <v>600000</v>
      </c>
      <c r="J418" s="11">
        <v>0</v>
      </c>
      <c r="K418" s="11">
        <v>0</v>
      </c>
      <c r="L418" s="11">
        <v>0</v>
      </c>
      <c r="M418" s="11">
        <v>0</v>
      </c>
      <c r="N418" s="11">
        <v>13171183</v>
      </c>
      <c r="O418" s="11"/>
      <c r="P418" s="11">
        <f t="shared" si="7"/>
        <v>0</v>
      </c>
    </row>
    <row r="419" spans="1:16" x14ac:dyDescent="0.2">
      <c r="A419" s="12" t="s">
        <v>363</v>
      </c>
      <c r="B419" s="13">
        <v>10445500</v>
      </c>
      <c r="C419" s="13">
        <v>3203712</v>
      </c>
      <c r="D419" s="13">
        <v>3203712</v>
      </c>
      <c r="E419" s="13">
        <v>0</v>
      </c>
      <c r="F419" s="13">
        <v>3180000</v>
      </c>
      <c r="G419" s="13">
        <v>2845000</v>
      </c>
      <c r="H419" s="13">
        <v>245000</v>
      </c>
      <c r="I419" s="13">
        <v>2600000</v>
      </c>
      <c r="J419" s="13">
        <v>0</v>
      </c>
      <c r="K419" s="13">
        <v>0</v>
      </c>
      <c r="L419" s="13">
        <v>0</v>
      </c>
      <c r="M419" s="13">
        <v>0</v>
      </c>
      <c r="N419" s="13">
        <v>19674212</v>
      </c>
      <c r="O419" s="13"/>
      <c r="P419" s="13">
        <f t="shared" si="7"/>
        <v>0</v>
      </c>
    </row>
    <row r="420" spans="1:16" x14ac:dyDescent="0.2">
      <c r="A420" s="8" t="s">
        <v>364</v>
      </c>
      <c r="B420" s="9">
        <v>7856800</v>
      </c>
      <c r="C420" s="9">
        <v>3627771</v>
      </c>
      <c r="D420" s="9">
        <v>3627771</v>
      </c>
      <c r="E420" s="9">
        <v>0</v>
      </c>
      <c r="F420" s="9">
        <v>3359500</v>
      </c>
      <c r="G420" s="9">
        <v>1638000</v>
      </c>
      <c r="H420" s="9">
        <v>238000</v>
      </c>
      <c r="I420" s="9">
        <v>1400000</v>
      </c>
      <c r="J420" s="9">
        <v>0</v>
      </c>
      <c r="K420" s="9">
        <v>0</v>
      </c>
      <c r="L420" s="9">
        <v>0</v>
      </c>
      <c r="M420" s="9">
        <v>0</v>
      </c>
      <c r="N420" s="9">
        <v>16482071</v>
      </c>
      <c r="O420" s="9"/>
      <c r="P420" s="9">
        <f t="shared" si="7"/>
        <v>0</v>
      </c>
    </row>
    <row r="421" spans="1:16" x14ac:dyDescent="0.2">
      <c r="A421" s="10" t="s">
        <v>365</v>
      </c>
      <c r="B421" s="11">
        <v>5923500</v>
      </c>
      <c r="C421" s="11">
        <v>1061130</v>
      </c>
      <c r="D421" s="11">
        <v>1061130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9418230</v>
      </c>
      <c r="O421" s="11"/>
      <c r="P421" s="11">
        <f t="shared" si="7"/>
        <v>0</v>
      </c>
    </row>
    <row r="422" spans="1:16" x14ac:dyDescent="0.2">
      <c r="A422" s="12" t="s">
        <v>366</v>
      </c>
      <c r="B422" s="13">
        <v>3966000</v>
      </c>
      <c r="C422" s="13">
        <v>1545897</v>
      </c>
      <c r="D422" s="13">
        <v>1545897</v>
      </c>
      <c r="E422" s="13">
        <v>0</v>
      </c>
      <c r="F422" s="13">
        <v>2111000</v>
      </c>
      <c r="G422" s="13">
        <v>633000</v>
      </c>
      <c r="H422" s="13">
        <v>283000</v>
      </c>
      <c r="I422" s="13">
        <v>350000</v>
      </c>
      <c r="J422" s="13">
        <v>0</v>
      </c>
      <c r="K422" s="13">
        <v>0</v>
      </c>
      <c r="L422" s="13">
        <v>0</v>
      </c>
      <c r="M422" s="13">
        <v>0</v>
      </c>
      <c r="N422" s="13">
        <v>8255897</v>
      </c>
      <c r="O422" s="13"/>
      <c r="P422" s="13">
        <f t="shared" si="7"/>
        <v>0</v>
      </c>
    </row>
    <row r="423" spans="1:16" x14ac:dyDescent="0.2">
      <c r="A423" s="8" t="s">
        <v>367</v>
      </c>
      <c r="B423" s="9">
        <v>3827800</v>
      </c>
      <c r="C423" s="9">
        <v>526948</v>
      </c>
      <c r="D423" s="9">
        <v>526948</v>
      </c>
      <c r="E423" s="9">
        <v>0</v>
      </c>
      <c r="F423" s="9">
        <v>1994100</v>
      </c>
      <c r="G423" s="9">
        <v>1080000</v>
      </c>
      <c r="H423" s="9">
        <v>180000</v>
      </c>
      <c r="I423" s="9">
        <v>900000</v>
      </c>
      <c r="J423" s="9">
        <v>0</v>
      </c>
      <c r="K423" s="9">
        <v>0</v>
      </c>
      <c r="L423" s="9">
        <v>0</v>
      </c>
      <c r="M423" s="9">
        <v>0</v>
      </c>
      <c r="N423" s="9">
        <v>7428848</v>
      </c>
      <c r="O423" s="9"/>
      <c r="P423" s="9">
        <f t="shared" si="7"/>
        <v>0</v>
      </c>
    </row>
    <row r="424" spans="1:16" x14ac:dyDescent="0.2">
      <c r="A424" s="10" t="s">
        <v>368</v>
      </c>
      <c r="B424" s="11">
        <v>9262100</v>
      </c>
      <c r="C424" s="11">
        <v>2072132</v>
      </c>
      <c r="D424" s="11">
        <v>2072132</v>
      </c>
      <c r="E424" s="11">
        <v>0</v>
      </c>
      <c r="F424" s="11">
        <v>3531600</v>
      </c>
      <c r="G424" s="11">
        <v>1726000</v>
      </c>
      <c r="H424" s="11">
        <v>226000</v>
      </c>
      <c r="I424" s="11">
        <v>1500000</v>
      </c>
      <c r="J424" s="11">
        <v>0</v>
      </c>
      <c r="K424" s="11">
        <v>0</v>
      </c>
      <c r="L424" s="11">
        <v>0</v>
      </c>
      <c r="M424" s="11">
        <v>0</v>
      </c>
      <c r="N424" s="11">
        <v>16591832</v>
      </c>
      <c r="O424" s="11"/>
      <c r="P424" s="11">
        <f t="shared" si="7"/>
        <v>0</v>
      </c>
    </row>
    <row r="425" spans="1:16" x14ac:dyDescent="0.2">
      <c r="A425" s="12" t="s">
        <v>369</v>
      </c>
      <c r="B425" s="13">
        <v>4315500</v>
      </c>
      <c r="C425" s="13">
        <v>985691</v>
      </c>
      <c r="D425" s="13">
        <v>985691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7405291</v>
      </c>
      <c r="O425" s="13"/>
      <c r="P425" s="13">
        <f t="shared" si="7"/>
        <v>0</v>
      </c>
    </row>
    <row r="426" spans="1:16" x14ac:dyDescent="0.2">
      <c r="A426" s="8" t="s">
        <v>370</v>
      </c>
      <c r="B426" s="9">
        <v>6097900</v>
      </c>
      <c r="C426" s="9">
        <v>1667635</v>
      </c>
      <c r="D426" s="9">
        <v>1667635</v>
      </c>
      <c r="E426" s="9">
        <v>0</v>
      </c>
      <c r="F426" s="9">
        <v>3015900</v>
      </c>
      <c r="G426" s="9">
        <v>1093000</v>
      </c>
      <c r="H426" s="9">
        <v>193000</v>
      </c>
      <c r="I426" s="9">
        <v>900000</v>
      </c>
      <c r="J426" s="9">
        <v>0</v>
      </c>
      <c r="K426" s="9">
        <v>0</v>
      </c>
      <c r="L426" s="9">
        <v>0</v>
      </c>
      <c r="M426" s="9">
        <v>0</v>
      </c>
      <c r="N426" s="9">
        <v>11874435</v>
      </c>
      <c r="O426" s="9"/>
      <c r="P426" s="9">
        <f t="shared" si="7"/>
        <v>0</v>
      </c>
    </row>
    <row r="427" spans="1:16" x14ac:dyDescent="0.2">
      <c r="A427" s="10" t="s">
        <v>371</v>
      </c>
      <c r="B427" s="11">
        <v>23629500</v>
      </c>
      <c r="C427" s="11">
        <v>5744660</v>
      </c>
      <c r="D427" s="11">
        <v>5744660</v>
      </c>
      <c r="E427" s="11">
        <v>0</v>
      </c>
      <c r="F427" s="11">
        <v>8167400</v>
      </c>
      <c r="G427" s="11">
        <v>3497000</v>
      </c>
      <c r="H427" s="11">
        <v>77000</v>
      </c>
      <c r="I427" s="11">
        <v>3420000</v>
      </c>
      <c r="J427" s="11">
        <v>0</v>
      </c>
      <c r="K427" s="11">
        <v>0</v>
      </c>
      <c r="L427" s="11">
        <v>0</v>
      </c>
      <c r="M427" s="11">
        <v>0</v>
      </c>
      <c r="N427" s="11">
        <v>41038560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12570968800</v>
      </c>
      <c r="C428" s="15">
        <v>-3095170</v>
      </c>
      <c r="D428" s="15">
        <v>-2682447</v>
      </c>
      <c r="E428" s="15">
        <v>83127300</v>
      </c>
      <c r="F428" s="15">
        <v>213966200</v>
      </c>
      <c r="G428" s="15">
        <v>259861700</v>
      </c>
      <c r="H428" s="15">
        <v>76064200</v>
      </c>
      <c r="I428" s="15">
        <v>183797500</v>
      </c>
      <c r="J428" s="15">
        <v>0</v>
      </c>
      <c r="K428" s="15">
        <v>20000000</v>
      </c>
      <c r="L428" s="15">
        <v>31244400</v>
      </c>
      <c r="M428" s="15">
        <v>49015800</v>
      </c>
      <c r="N428" s="15">
        <v>13225501753</v>
      </c>
      <c r="O428" s="15"/>
      <c r="P428" s="15">
        <f>SUM(P6:P427)</f>
        <v>-412723</v>
      </c>
    </row>
    <row r="429" spans="1:16" ht="12.75" thickTop="1" x14ac:dyDescent="0.2"/>
    <row r="430" spans="1:16" x14ac:dyDescent="0.2">
      <c r="A430" s="17" t="s">
        <v>446</v>
      </c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2018-10-29T09:21:31Z</dcterms:modified>
</cp:coreProperties>
</file>