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315" windowWidth="20610" windowHeight="11640" tabRatio="806"/>
  </bookViews>
  <sheets>
    <sheet name="Innhold" sheetId="1" r:id="rId1"/>
    <sheet name="Differensialer" sheetId="8" r:id="rId2"/>
    <sheet name="Daglige normpriser (Dt. Brent)" sheetId="9" r:id="rId3"/>
    <sheet name="Daglige valutakurser" sheetId="10" r:id="rId4"/>
    <sheet name="Dra, Gli, Njord" sheetId="24" r:id="rId5"/>
    <sheet name="Alvheim" sheetId="11" r:id="rId6"/>
    <sheet name="Ekofisk" sheetId="13" r:id="rId7"/>
    <sheet name="Grane" sheetId="14" r:id="rId8"/>
    <sheet name="Gullfaks" sheetId="15" r:id="rId9"/>
    <sheet name="Heidrun" sheetId="16" r:id="rId10"/>
    <sheet name="Jotun" sheetId="25" r:id="rId11"/>
    <sheet name="Norne" sheetId="26" r:id="rId12"/>
    <sheet name="Statfjord" sheetId="19" r:id="rId13"/>
    <sheet name="Oseberg" sheetId="18" r:id="rId14"/>
    <sheet name="Troll" sheetId="20" r:id="rId15"/>
    <sheet name="Volve" sheetId="21" r:id="rId16"/>
    <sheet name="Åsgard" sheetId="23" r:id="rId17"/>
  </sheets>
  <externalReferences>
    <externalReference r:id="rId18"/>
  </externalReferences>
  <calcPr calcId="125725"/>
</workbook>
</file>

<file path=xl/calcChain.xml><?xml version="1.0" encoding="utf-8"?>
<calcChain xmlns="http://schemas.openxmlformats.org/spreadsheetml/2006/main">
  <c r="G4" i="8"/>
  <c r="E4"/>
  <c r="C4"/>
  <c r="B2"/>
</calcChain>
</file>

<file path=xl/sharedStrings.xml><?xml version="1.0" encoding="utf-8"?>
<sst xmlns="http://schemas.openxmlformats.org/spreadsheetml/2006/main" count="196" uniqueCount="68">
  <si>
    <t>Alvheim</t>
  </si>
  <si>
    <t>Innhold</t>
  </si>
  <si>
    <t>Ekofisk</t>
  </si>
  <si>
    <t>Grane</t>
  </si>
  <si>
    <t>Gullfaks</t>
  </si>
  <si>
    <t>Heidrun</t>
  </si>
  <si>
    <t>Norne</t>
  </si>
  <si>
    <t>Oseberg</t>
  </si>
  <si>
    <t>Statfjord</t>
  </si>
  <si>
    <t>Troll</t>
  </si>
  <si>
    <t>Volve</t>
  </si>
  <si>
    <t>Åsgard</t>
  </si>
  <si>
    <t xml:space="preserve">Daglige valutakurser fra Norges Bank. I beregningen av normprisen målt i USD er </t>
  </si>
  <si>
    <t>Prisene er FOB Teesside.</t>
  </si>
  <si>
    <t>Prisene er FOB Sture.</t>
  </si>
  <si>
    <t>Prisene er FOB Mongstad/fritt levert Tetney.</t>
  </si>
  <si>
    <t xml:space="preserve">Prisene er FOB Mongstad. </t>
  </si>
  <si>
    <t>Differensial $/fat</t>
  </si>
  <si>
    <t>Pris $/fat</t>
  </si>
  <si>
    <t>Pris NOK/fat</t>
  </si>
  <si>
    <t>Løftedato</t>
  </si>
  <si>
    <t>Glitne</t>
  </si>
  <si>
    <t>Njord</t>
  </si>
  <si>
    <t>USD</t>
  </si>
  <si>
    <t>NOK</t>
  </si>
  <si>
    <t>Daglige normpriser</t>
  </si>
  <si>
    <t>Prisene er FOB lastebøye.</t>
  </si>
  <si>
    <t>Prisene er FOB skip.</t>
  </si>
  <si>
    <t xml:space="preserve">Prisene er FOB skip. </t>
  </si>
  <si>
    <t>Normpriser for 2. kvartal 2011</t>
  </si>
  <si>
    <t>Differensialer 2Q 2011 ($/fat)</t>
  </si>
  <si>
    <t>Daglige 0-0-5 normpriser for 2Q 2011 ($/fat)</t>
  </si>
  <si>
    <t>Valutakurser for 2Q 2011 NOK/USD</t>
  </si>
  <si>
    <t>Normpriser for Draugen, Glitne og Njord 2Q 2011 ($/fat)</t>
  </si>
  <si>
    <r>
      <rPr>
        <b/>
        <sz val="11"/>
        <color theme="1"/>
        <rFont val="Arial"/>
        <family val="2"/>
      </rPr>
      <t xml:space="preserve">Merk: </t>
    </r>
    <r>
      <rPr>
        <sz val="11"/>
        <color theme="1"/>
        <rFont val="Arial"/>
        <family val="2"/>
      </rPr>
      <t xml:space="preserve">PPR har besluttet ikke å fastsette normpris for Brent, Forties, Trym og Varg og for 2. kvartal 2011. </t>
    </r>
  </si>
  <si>
    <t>Jotun</t>
  </si>
  <si>
    <t>April</t>
  </si>
  <si>
    <t>Mai</t>
  </si>
  <si>
    <t>Juni</t>
  </si>
  <si>
    <t xml:space="preserve">April </t>
  </si>
  <si>
    <t>0-0-5 Valutakurser for 2Q 2011 NOK/USD</t>
  </si>
  <si>
    <t xml:space="preserve">også kurser for 01.07.2011, 04.07.2011, 05.07.2011, 06.07.2011 og 07.07.2011 på </t>
  </si>
  <si>
    <t>Normpriser for Draugen, Glitne og Njord 1Q 2011</t>
  </si>
  <si>
    <t>Normpriser for Alvheim 2Q 2011 ($/fat)</t>
  </si>
  <si>
    <t>Normpriser for Alvheim 2Q 2011 (NOK/fat)</t>
  </si>
  <si>
    <t>Normpriser for Ekofisk 2Q 2011 ($/fat)</t>
  </si>
  <si>
    <t>Normpriser for Ekofisk 2Q 2011 (NOK/fat)</t>
  </si>
  <si>
    <t>Normpriser for Grane 2Q 2011 ($/fat)</t>
  </si>
  <si>
    <t>Normpriser for Grane 2Q 2011 (NOK/fat)</t>
  </si>
  <si>
    <t>Normpriser for Gullfaks 2Q 2011 ($/fat)</t>
  </si>
  <si>
    <t>Normpriser for Heidrun 2Q 2011 ($/fat)</t>
  </si>
  <si>
    <t>Normpriser for Heidrun 2Q 2011 (NOK/fat)</t>
  </si>
  <si>
    <t>Normpriser for Norne 2Q 2011 ($/fat)</t>
  </si>
  <si>
    <t>Normpriser for Norne 2Q 2011 (NOK/fat)</t>
  </si>
  <si>
    <t>Normpriser for Oseberg 2Q 2011 ($/fat)</t>
  </si>
  <si>
    <t>Normpriser for Oseberg 2Q 2011 (NOK/fat)</t>
  </si>
  <si>
    <t>Normpriser for Jotun 2Q 2011 ($/fat)</t>
  </si>
  <si>
    <t>Normpriser for Jotun 2Q 2011 (NOK/fat)</t>
  </si>
  <si>
    <t>Normpriser for Statfjord 2Q 2011 ($/fat)</t>
  </si>
  <si>
    <t>Normpriser for Statfjord 2Q 2011 (NOK/fat)</t>
  </si>
  <si>
    <t>Normpriser for Gullfaks 2Q 2011 (NOK/fat)</t>
  </si>
  <si>
    <t>Normpriser for Troll 2Q 2011 ($/fat)</t>
  </si>
  <si>
    <t>Normpriser for Troll 2Q 2011 (NOK/fat)</t>
  </si>
  <si>
    <t>Normpriser for Volve 2Q 2011 ($/fat)</t>
  </si>
  <si>
    <t>Normpriser for Volve 2Q 2010 (NOK/fat)</t>
  </si>
  <si>
    <t>Normpriser for Åsgard 2Q 2011 ($/fat)</t>
  </si>
  <si>
    <t>Normpriser for Åsgard 2Q 2011 (NOK/fat)</t>
  </si>
  <si>
    <t xml:space="preserve">                             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</si>
</sst>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.0000"/>
  </numFmts>
  <fonts count="14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11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2" borderId="0" xfId="1" applyFill="1" applyAlignment="1" applyProtection="1"/>
    <xf numFmtId="0" fontId="7" fillId="2" borderId="0" xfId="0" applyFont="1" applyFill="1"/>
    <xf numFmtId="0" fontId="7" fillId="3" borderId="5" xfId="0" applyFont="1" applyFill="1" applyBorder="1"/>
    <xf numFmtId="0" fontId="7" fillId="2" borderId="0" xfId="0" applyFont="1" applyFill="1" applyBorder="1"/>
    <xf numFmtId="0" fontId="6" fillId="3" borderId="7" xfId="2" applyFont="1" applyFill="1" applyBorder="1"/>
    <xf numFmtId="0" fontId="8" fillId="3" borderId="8" xfId="2" applyFont="1" applyFill="1" applyBorder="1"/>
    <xf numFmtId="14" fontId="9" fillId="2" borderId="3" xfId="2" applyNumberFormat="1" applyFont="1" applyFill="1" applyBorder="1"/>
    <xf numFmtId="2" fontId="9" fillId="2" borderId="3" xfId="3" applyNumberFormat="1" applyFont="1" applyFill="1" applyBorder="1" applyAlignment="1">
      <alignment horizontal="center"/>
    </xf>
    <xf numFmtId="1" fontId="9" fillId="2" borderId="4" xfId="2" applyNumberFormat="1" applyFont="1" applyFill="1" applyBorder="1" applyAlignment="1">
      <alignment horizontal="center"/>
    </xf>
    <xf numFmtId="1" fontId="9" fillId="2" borderId="2" xfId="2" applyNumberFormat="1" applyFont="1" applyFill="1" applyBorder="1"/>
    <xf numFmtId="14" fontId="9" fillId="2" borderId="2" xfId="2" applyNumberFormat="1" applyFont="1" applyFill="1" applyBorder="1"/>
    <xf numFmtId="43" fontId="9" fillId="2" borderId="11" xfId="3" applyFont="1" applyFill="1" applyBorder="1" applyAlignment="1"/>
    <xf numFmtId="14" fontId="9" fillId="2" borderId="5" xfId="2" applyNumberFormat="1" applyFont="1" applyFill="1" applyBorder="1"/>
    <xf numFmtId="2" fontId="9" fillId="2" borderId="5" xfId="3" applyNumberFormat="1" applyFont="1" applyFill="1" applyBorder="1" applyAlignment="1">
      <alignment horizontal="center"/>
    </xf>
    <xf numFmtId="2" fontId="9" fillId="2" borderId="12" xfId="2" applyNumberFormat="1" applyFont="1" applyFill="1" applyBorder="1" applyAlignment="1">
      <alignment horizontal="center"/>
    </xf>
    <xf numFmtId="43" fontId="9" fillId="2" borderId="13" xfId="3" applyFont="1" applyFill="1" applyBorder="1" applyAlignment="1">
      <alignment horizontal="center"/>
    </xf>
    <xf numFmtId="2" fontId="9" fillId="2" borderId="0" xfId="2" applyNumberFormat="1" applyFont="1" applyFill="1" applyBorder="1"/>
    <xf numFmtId="14" fontId="9" fillId="2" borderId="0" xfId="2" applyNumberFormat="1" applyFont="1" applyFill="1" applyBorder="1"/>
    <xf numFmtId="43" fontId="9" fillId="2" borderId="13" xfId="3" applyFont="1" applyFill="1" applyBorder="1" applyAlignment="1"/>
    <xf numFmtId="14" fontId="9" fillId="2" borderId="9" xfId="2" applyNumberFormat="1" applyFont="1" applyFill="1" applyBorder="1"/>
    <xf numFmtId="2" fontId="9" fillId="2" borderId="9" xfId="3" applyNumberFormat="1" applyFont="1" applyFill="1" applyBorder="1" applyAlignment="1">
      <alignment horizontal="center"/>
    </xf>
    <xf numFmtId="2" fontId="9" fillId="2" borderId="6" xfId="2" applyNumberFormat="1" applyFont="1" applyFill="1" applyBorder="1" applyAlignment="1">
      <alignment horizontal="center"/>
    </xf>
    <xf numFmtId="14" fontId="9" fillId="2" borderId="14" xfId="2" applyNumberFormat="1" applyFont="1" applyFill="1" applyBorder="1"/>
    <xf numFmtId="0" fontId="9" fillId="2" borderId="1" xfId="2" applyFont="1" applyFill="1" applyBorder="1" applyAlignment="1">
      <alignment horizontal="center"/>
    </xf>
    <xf numFmtId="14" fontId="9" fillId="2" borderId="1" xfId="2" applyNumberFormat="1" applyFont="1" applyFill="1" applyBorder="1"/>
    <xf numFmtId="43" fontId="9" fillId="2" borderId="14" xfId="3" applyFont="1" applyFill="1" applyBorder="1" applyAlignment="1"/>
    <xf numFmtId="1" fontId="9" fillId="2" borderId="0" xfId="2" applyNumberFormat="1" applyFont="1" applyFill="1" applyBorder="1"/>
    <xf numFmtId="1" fontId="9" fillId="2" borderId="12" xfId="2" applyNumberFormat="1" applyFont="1" applyFill="1" applyBorder="1" applyAlignment="1">
      <alignment horizontal="center"/>
    </xf>
    <xf numFmtId="0" fontId="8" fillId="3" borderId="7" xfId="2" applyFont="1" applyFill="1" applyBorder="1"/>
    <xf numFmtId="164" fontId="9" fillId="2" borderId="0" xfId="4" applyNumberFormat="1" applyFont="1" applyFill="1" applyBorder="1"/>
    <xf numFmtId="0" fontId="9" fillId="2" borderId="4" xfId="2" applyFont="1" applyFill="1" applyBorder="1"/>
    <xf numFmtId="164" fontId="9" fillId="2" borderId="0" xfId="5" applyNumberFormat="1" applyFont="1" applyFill="1" applyBorder="1"/>
    <xf numFmtId="0" fontId="9" fillId="2" borderId="3" xfId="2" applyFont="1" applyFill="1" applyBorder="1"/>
    <xf numFmtId="164" fontId="9" fillId="2" borderId="12" xfId="5" applyNumberFormat="1" applyFont="1" applyFill="1" applyBorder="1"/>
    <xf numFmtId="0" fontId="9" fillId="2" borderId="12" xfId="2" applyFont="1" applyFill="1" applyBorder="1"/>
    <xf numFmtId="0" fontId="9" fillId="2" borderId="5" xfId="2" applyFont="1" applyFill="1" applyBorder="1"/>
    <xf numFmtId="164" fontId="9" fillId="2" borderId="1" xfId="4" applyNumberFormat="1" applyFont="1" applyFill="1" applyBorder="1"/>
    <xf numFmtId="0" fontId="9" fillId="2" borderId="6" xfId="2" applyFont="1" applyFill="1" applyBorder="1"/>
    <xf numFmtId="0" fontId="9" fillId="2" borderId="9" xfId="2" applyFont="1" applyFill="1" applyBorder="1"/>
    <xf numFmtId="164" fontId="9" fillId="2" borderId="6" xfId="2" applyNumberFormat="1" applyFont="1" applyFill="1" applyBorder="1" applyAlignment="1">
      <alignment horizontal="right"/>
    </xf>
    <xf numFmtId="164" fontId="9" fillId="2" borderId="6" xfId="5" applyNumberFormat="1" applyFont="1" applyFill="1" applyBorder="1"/>
    <xf numFmtId="14" fontId="10" fillId="2" borderId="0" xfId="2" applyNumberFormat="1" applyFont="1" applyFill="1" applyBorder="1"/>
    <xf numFmtId="0" fontId="11" fillId="2" borderId="0" xfId="0" applyFont="1" applyFill="1"/>
    <xf numFmtId="2" fontId="9" fillId="2" borderId="11" xfId="3" applyNumberFormat="1" applyFont="1" applyFill="1" applyBorder="1" applyAlignment="1">
      <alignment horizontal="center"/>
    </xf>
    <xf numFmtId="2" fontId="9" fillId="2" borderId="13" xfId="3" applyNumberFormat="1" applyFont="1" applyFill="1" applyBorder="1" applyAlignment="1">
      <alignment horizontal="center"/>
    </xf>
    <xf numFmtId="2" fontId="9" fillId="2" borderId="14" xfId="3" applyNumberFormat="1" applyFont="1" applyFill="1" applyBorder="1" applyAlignment="1">
      <alignment horizontal="center"/>
    </xf>
    <xf numFmtId="2" fontId="9" fillId="2" borderId="0" xfId="3" applyNumberFormat="1" applyFont="1" applyFill="1" applyBorder="1" applyAlignment="1">
      <alignment horizontal="center"/>
    </xf>
    <xf numFmtId="2" fontId="9" fillId="2" borderId="0" xfId="2" applyNumberFormat="1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43" fontId="9" fillId="2" borderId="0" xfId="3" applyFont="1" applyFill="1" applyBorder="1" applyAlignment="1"/>
    <xf numFmtId="0" fontId="8" fillId="3" borderId="0" xfId="2" applyFont="1" applyFill="1" applyBorder="1" applyAlignment="1"/>
    <xf numFmtId="14" fontId="12" fillId="2" borderId="3" xfId="0" applyNumberFormat="1" applyFont="1" applyFill="1" applyBorder="1"/>
    <xf numFmtId="0" fontId="7" fillId="2" borderId="3" xfId="0" applyFont="1" applyFill="1" applyBorder="1"/>
    <xf numFmtId="14" fontId="12" fillId="2" borderId="5" xfId="0" applyNumberFormat="1" applyFont="1" applyFill="1" applyBorder="1"/>
    <xf numFmtId="2" fontId="7" fillId="2" borderId="0" xfId="0" applyNumberFormat="1" applyFont="1" applyFill="1" applyBorder="1"/>
    <xf numFmtId="164" fontId="9" fillId="2" borderId="2" xfId="3" applyNumberFormat="1" applyFont="1" applyFill="1" applyBorder="1" applyAlignment="1">
      <alignment horizontal="right"/>
    </xf>
    <xf numFmtId="164" fontId="9" fillId="2" borderId="4" xfId="3" applyNumberFormat="1" applyFont="1" applyFill="1" applyBorder="1" applyAlignment="1">
      <alignment horizontal="right"/>
    </xf>
    <xf numFmtId="164" fontId="9" fillId="2" borderId="0" xfId="3" applyNumberFormat="1" applyFont="1" applyFill="1" applyBorder="1" applyAlignment="1">
      <alignment horizontal="right"/>
    </xf>
    <xf numFmtId="164" fontId="9" fillId="2" borderId="12" xfId="3" applyNumberFormat="1" applyFont="1" applyFill="1" applyBorder="1" applyAlignment="1">
      <alignment horizontal="right"/>
    </xf>
    <xf numFmtId="164" fontId="9" fillId="2" borderId="1" xfId="3" applyNumberFormat="1" applyFont="1" applyFill="1" applyBorder="1" applyAlignment="1">
      <alignment horizontal="right"/>
    </xf>
    <xf numFmtId="164" fontId="9" fillId="2" borderId="6" xfId="3" applyNumberFormat="1" applyFont="1" applyFill="1" applyBorder="1" applyAlignment="1">
      <alignment horizontal="right"/>
    </xf>
    <xf numFmtId="0" fontId="7" fillId="2" borderId="5" xfId="0" applyFont="1" applyFill="1" applyBorder="1"/>
    <xf numFmtId="0" fontId="7" fillId="2" borderId="9" xfId="0" applyFont="1" applyFill="1" applyBorder="1"/>
    <xf numFmtId="43" fontId="9" fillId="2" borderId="2" xfId="3" applyFont="1" applyFill="1" applyBorder="1" applyAlignment="1">
      <alignment horizontal="center"/>
    </xf>
    <xf numFmtId="43" fontId="9" fillId="2" borderId="4" xfId="3" applyFont="1" applyFill="1" applyBorder="1" applyAlignment="1">
      <alignment horizontal="center"/>
    </xf>
    <xf numFmtId="43" fontId="9" fillId="2" borderId="4" xfId="3" applyFont="1" applyFill="1" applyBorder="1" applyAlignment="1"/>
    <xf numFmtId="43" fontId="9" fillId="2" borderId="0" xfId="3" applyFont="1" applyFill="1" applyBorder="1" applyAlignment="1">
      <alignment horizontal="center"/>
    </xf>
    <xf numFmtId="43" fontId="9" fillId="2" borderId="12" xfId="3" applyFont="1" applyFill="1" applyBorder="1" applyAlignment="1">
      <alignment horizontal="center"/>
    </xf>
    <xf numFmtId="43" fontId="9" fillId="2" borderId="12" xfId="3" applyFont="1" applyFill="1" applyBorder="1" applyAlignment="1"/>
    <xf numFmtId="43" fontId="9" fillId="2" borderId="1" xfId="3" applyFont="1" applyFill="1" applyBorder="1" applyAlignment="1">
      <alignment horizontal="center"/>
    </xf>
    <xf numFmtId="43" fontId="9" fillId="2" borderId="6" xfId="3" applyFont="1" applyFill="1" applyBorder="1" applyAlignment="1"/>
    <xf numFmtId="0" fontId="8" fillId="3" borderId="10" xfId="2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1" fontId="9" fillId="2" borderId="6" xfId="2" applyNumberFormat="1" applyFont="1" applyFill="1" applyBorder="1" applyAlignment="1">
      <alignment horizontal="center"/>
    </xf>
    <xf numFmtId="1" fontId="9" fillId="2" borderId="0" xfId="2" applyNumberFormat="1" applyFont="1" applyFill="1" applyBorder="1" applyAlignment="1">
      <alignment horizontal="center"/>
    </xf>
    <xf numFmtId="1" fontId="0" fillId="2" borderId="0" xfId="0" applyNumberFormat="1" applyFill="1"/>
    <xf numFmtId="1" fontId="9" fillId="2" borderId="1" xfId="2" applyNumberFormat="1" applyFont="1" applyFill="1" applyBorder="1" applyAlignment="1">
      <alignment horizontal="center"/>
    </xf>
    <xf numFmtId="2" fontId="9" fillId="2" borderId="13" xfId="3" applyNumberFormat="1" applyFont="1" applyFill="1" applyBorder="1" applyAlignment="1"/>
    <xf numFmtId="2" fontId="9" fillId="2" borderId="14" xfId="3" applyNumberFormat="1" applyFont="1" applyFill="1" applyBorder="1" applyAlignment="1"/>
    <xf numFmtId="2" fontId="9" fillId="2" borderId="0" xfId="3" applyNumberFormat="1" applyFont="1" applyFill="1" applyBorder="1" applyAlignment="1"/>
    <xf numFmtId="0" fontId="13" fillId="2" borderId="0" xfId="1" applyFont="1" applyFill="1" applyAlignment="1" applyProtection="1"/>
    <xf numFmtId="43" fontId="9" fillId="2" borderId="6" xfId="3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14" fontId="12" fillId="2" borderId="0" xfId="0" applyNumberFormat="1" applyFont="1" applyFill="1" applyBorder="1"/>
    <xf numFmtId="14" fontId="12" fillId="2" borderId="14" xfId="0" applyNumberFormat="1" applyFont="1" applyFill="1" applyBorder="1"/>
    <xf numFmtId="2" fontId="7" fillId="2" borderId="1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0" fontId="10" fillId="2" borderId="0" xfId="0" applyFont="1" applyFill="1"/>
    <xf numFmtId="0" fontId="3" fillId="3" borderId="3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43" fontId="0" fillId="2" borderId="0" xfId="0" applyNumberFormat="1" applyFill="1"/>
  </cellXfs>
  <cellStyles count="6">
    <cellStyle name="Hyperkobling" xfId="1" builtinId="8"/>
    <cellStyle name="Normal" xfId="0" builtinId="0"/>
    <cellStyle name="Normal 2 2 3" xfId="5"/>
    <cellStyle name="Normal 7" xfId="2"/>
    <cellStyle name="Normal 9" xfId="4"/>
    <cellStyle name="Tusenskille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G/AM/OSM/PPR/OLJE/11Q2/TM-DAGLIGE-PRISER-MAL-Q2-201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ndata"/>
      <sheetName val="Oljetyper"/>
      <sheetName val="Selskapsmøtet"/>
      <sheetName val="Daglige valutakurser"/>
      <sheetName val="Daglige priser (Dt. Brent)"/>
      <sheetName val="Modul1"/>
      <sheetName val="Daglige priser (Bånd, Diff)"/>
      <sheetName val="Daglige priser (Diff)"/>
      <sheetName val="Månedlige differensialer"/>
      <sheetName val="teknisk"/>
      <sheetName val="Beregning av valutakurser"/>
    </sheetNames>
    <sheetDataSet>
      <sheetData sheetId="0">
        <row r="4">
          <cell r="D4">
            <v>2011</v>
          </cell>
        </row>
        <row r="5">
          <cell r="D5">
            <v>2</v>
          </cell>
        </row>
        <row r="6">
          <cell r="D6" t="str">
            <v>April</v>
          </cell>
          <cell r="E6" t="str">
            <v>Mai</v>
          </cell>
          <cell r="F6" t="str">
            <v>Juni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B2:D25"/>
  <sheetViews>
    <sheetView tabSelected="1" workbookViewId="0"/>
  </sheetViews>
  <sheetFormatPr baseColWidth="10" defaultRowHeight="14.25"/>
  <cols>
    <col min="1" max="16384" width="11.42578125" style="3"/>
  </cols>
  <sheetData>
    <row r="2" spans="2:4" ht="18">
      <c r="B2" s="2" t="s">
        <v>29</v>
      </c>
    </row>
    <row r="4" spans="2:4" ht="15">
      <c r="B4" s="4" t="s">
        <v>1</v>
      </c>
    </row>
    <row r="5" spans="2:4">
      <c r="B5" s="87" t="s">
        <v>30</v>
      </c>
    </row>
    <row r="6" spans="2:4">
      <c r="B6" s="87" t="s">
        <v>31</v>
      </c>
    </row>
    <row r="7" spans="2:4">
      <c r="B7" s="87" t="s">
        <v>32</v>
      </c>
    </row>
    <row r="8" spans="2:4">
      <c r="B8" s="87" t="s">
        <v>33</v>
      </c>
    </row>
    <row r="9" spans="2:4" ht="15">
      <c r="B9" s="5"/>
    </row>
    <row r="10" spans="2:4" ht="15">
      <c r="B10" s="4" t="s">
        <v>25</v>
      </c>
    </row>
    <row r="11" spans="2:4" ht="15">
      <c r="B11" s="3" t="s">
        <v>0</v>
      </c>
      <c r="C11" s="5" t="s">
        <v>23</v>
      </c>
      <c r="D11" s="5" t="s">
        <v>24</v>
      </c>
    </row>
    <row r="12" spans="2:4" ht="15">
      <c r="B12" s="3" t="s">
        <v>2</v>
      </c>
      <c r="C12" s="5" t="s">
        <v>23</v>
      </c>
      <c r="D12" s="5" t="s">
        <v>24</v>
      </c>
    </row>
    <row r="13" spans="2:4" ht="15">
      <c r="B13" s="3" t="s">
        <v>3</v>
      </c>
      <c r="C13" s="5" t="s">
        <v>23</v>
      </c>
      <c r="D13" s="5" t="s">
        <v>24</v>
      </c>
    </row>
    <row r="14" spans="2:4" ht="15">
      <c r="B14" s="3" t="s">
        <v>4</v>
      </c>
      <c r="C14" s="5" t="s">
        <v>23</v>
      </c>
      <c r="D14" s="5" t="s">
        <v>24</v>
      </c>
    </row>
    <row r="15" spans="2:4" ht="15">
      <c r="B15" s="3" t="s">
        <v>5</v>
      </c>
      <c r="C15" s="5" t="s">
        <v>23</v>
      </c>
      <c r="D15" s="5" t="s">
        <v>24</v>
      </c>
    </row>
    <row r="16" spans="2:4" ht="15">
      <c r="B16" s="3" t="s">
        <v>6</v>
      </c>
      <c r="C16" s="5" t="s">
        <v>23</v>
      </c>
      <c r="D16" s="5" t="s">
        <v>24</v>
      </c>
    </row>
    <row r="17" spans="2:4" ht="15">
      <c r="B17" s="3" t="s">
        <v>7</v>
      </c>
      <c r="C17" s="5" t="s">
        <v>23</v>
      </c>
      <c r="D17" s="5" t="s">
        <v>24</v>
      </c>
    </row>
    <row r="18" spans="2:4" ht="15">
      <c r="B18" s="3" t="s">
        <v>8</v>
      </c>
      <c r="C18" s="5" t="s">
        <v>23</v>
      </c>
      <c r="D18" s="5" t="s">
        <v>24</v>
      </c>
    </row>
    <row r="19" spans="2:4" ht="15">
      <c r="B19" s="3" t="s">
        <v>9</v>
      </c>
      <c r="C19" s="5" t="s">
        <v>23</v>
      </c>
      <c r="D19" s="5" t="s">
        <v>24</v>
      </c>
    </row>
    <row r="20" spans="2:4" ht="15">
      <c r="B20" s="3" t="s">
        <v>10</v>
      </c>
      <c r="C20" s="5" t="s">
        <v>23</v>
      </c>
      <c r="D20" s="5" t="s">
        <v>24</v>
      </c>
    </row>
    <row r="21" spans="2:4" ht="15">
      <c r="B21" s="3" t="s">
        <v>11</v>
      </c>
      <c r="C21" s="5" t="s">
        <v>23</v>
      </c>
      <c r="D21" s="5" t="s">
        <v>24</v>
      </c>
    </row>
    <row r="23" spans="2:4" ht="15">
      <c r="B23" s="3" t="s">
        <v>34</v>
      </c>
    </row>
    <row r="25" spans="2:4">
      <c r="B25" s="87"/>
    </row>
  </sheetData>
  <hyperlinks>
    <hyperlink ref="B5" location="Differensialer!B2" display="Foreløpige differensialer 4Q 2010 ($/fat)"/>
    <hyperlink ref="B6" location="'Daglige normpriser (Dt. Brent)'!B2" display="Daglige 2-1-2 normpriser for 4Q 2010 ($/fat)"/>
    <hyperlink ref="B7" location="'Daglige valutakurser'!B2" display="Valutakurser for 4Q 2010 NOK/USD"/>
    <hyperlink ref="B8" location="'Dra, Gli, Jot, Njord'!A1" display="Foreløpige normpriser for Draugen, Glitne, Jotun og Njord 4Q 2010 ($/fat)"/>
    <hyperlink ref="C11" location="Alvheim!B2" display="USD"/>
    <hyperlink ref="D11" location="Alvheim!N2" display="NOK"/>
    <hyperlink ref="C12" location="Ekofisk!B2" display="USD"/>
    <hyperlink ref="D12" location="Ekofisk!N2" display="NOK"/>
    <hyperlink ref="C13" location="Grane!B2" display="USD"/>
    <hyperlink ref="D13" location="Grane!N2" display="NOK"/>
    <hyperlink ref="C14" location="Gullfaks!B2" display="USD"/>
    <hyperlink ref="D14" location="Gullfaks!N2" display="NOK"/>
    <hyperlink ref="C15" location="Heidrun!B2" display="USD"/>
    <hyperlink ref="D15" location="Heidrun!N2" display="NOK"/>
    <hyperlink ref="C16" location="Norne!B2" display="USD"/>
    <hyperlink ref="D16" location="Norne!N2" display="NOK"/>
    <hyperlink ref="C17" location="Oseberg!B2" display="USD"/>
    <hyperlink ref="D17" location="Oseberg!N2" display="NOK"/>
    <hyperlink ref="C18" location="Statfjord!B2" display="USD"/>
    <hyperlink ref="D18" location="Statfjord!N2" display="NOK"/>
    <hyperlink ref="C19" location="Troll!B2" display="USD"/>
    <hyperlink ref="D19" location="Troll!N2" display="NOK"/>
    <hyperlink ref="C20" location="Volve!B2" display="USD"/>
    <hyperlink ref="D20" location="Volve!N2" display="NOK"/>
    <hyperlink ref="C21" location="Åsgard!B2" display="USD"/>
    <hyperlink ref="D21" location="Åsgard!N2" display="NOK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R37"/>
  <sheetViews>
    <sheetView workbookViewId="0">
      <selection activeCell="Q26" sqref="Q26"/>
    </sheetView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5" t="s">
        <v>50</v>
      </c>
      <c r="C2" s="96"/>
      <c r="D2" s="96"/>
      <c r="E2" s="96"/>
      <c r="F2" s="96"/>
      <c r="G2" s="96"/>
      <c r="H2" s="96"/>
      <c r="I2" s="97"/>
      <c r="J2" s="6"/>
      <c r="K2" s="95" t="s">
        <v>51</v>
      </c>
      <c r="L2" s="96"/>
      <c r="M2" s="96"/>
      <c r="N2" s="96"/>
      <c r="O2" s="96"/>
      <c r="P2" s="96"/>
      <c r="Q2" s="96"/>
      <c r="R2" s="97"/>
    </row>
    <row r="3" spans="1:18" ht="15" customHeight="1">
      <c r="A3" s="6"/>
      <c r="B3" s="109"/>
      <c r="C3" s="99"/>
      <c r="D3" s="99"/>
      <c r="E3" s="99"/>
      <c r="F3" s="99"/>
      <c r="G3" s="99"/>
      <c r="H3" s="99"/>
      <c r="I3" s="100"/>
      <c r="J3" s="6"/>
      <c r="K3" s="109"/>
      <c r="L3" s="99"/>
      <c r="M3" s="99"/>
      <c r="N3" s="99"/>
      <c r="O3" s="99"/>
      <c r="P3" s="99"/>
      <c r="Q3" s="99"/>
      <c r="R3" s="100"/>
    </row>
    <row r="4" spans="1:18">
      <c r="A4" s="6"/>
      <c r="B4" s="101" t="s">
        <v>36</v>
      </c>
      <c r="C4" s="110"/>
      <c r="D4" s="102"/>
      <c r="E4" s="101" t="s">
        <v>37</v>
      </c>
      <c r="F4" s="110"/>
      <c r="G4" s="101" t="s">
        <v>38</v>
      </c>
      <c r="H4" s="110"/>
      <c r="I4" s="102"/>
      <c r="J4" s="6"/>
      <c r="K4" s="101" t="s">
        <v>36</v>
      </c>
      <c r="L4" s="110"/>
      <c r="M4" s="102"/>
      <c r="N4" s="101" t="s">
        <v>37</v>
      </c>
      <c r="O4" s="110"/>
      <c r="P4" s="101" t="s">
        <v>38</v>
      </c>
      <c r="Q4" s="110"/>
      <c r="R4" s="102"/>
    </row>
    <row r="5" spans="1:18">
      <c r="A5" s="6"/>
      <c r="B5" s="17">
        <v>40634</v>
      </c>
      <c r="C5" s="18">
        <v>124.85</v>
      </c>
      <c r="D5" s="13"/>
      <c r="E5" s="17">
        <v>40664</v>
      </c>
      <c r="F5" s="49">
        <v>119.3</v>
      </c>
      <c r="G5" s="31"/>
      <c r="H5" s="22">
        <v>40695</v>
      </c>
      <c r="I5" s="84">
        <v>117.95</v>
      </c>
      <c r="J5" s="6"/>
      <c r="K5" s="11">
        <v>40634</v>
      </c>
      <c r="L5" s="12">
        <v>682.35</v>
      </c>
      <c r="M5" s="13"/>
      <c r="N5" s="11">
        <v>40664</v>
      </c>
      <c r="O5" s="48">
        <v>635.66999999999996</v>
      </c>
      <c r="P5" s="14"/>
      <c r="Q5" s="15">
        <v>40695</v>
      </c>
      <c r="R5" s="48">
        <v>634.04</v>
      </c>
    </row>
    <row r="6" spans="1:18">
      <c r="A6" s="6"/>
      <c r="B6" s="17">
        <v>40635</v>
      </c>
      <c r="C6" s="18">
        <v>124.85</v>
      </c>
      <c r="D6" s="19"/>
      <c r="E6" s="17">
        <v>40665</v>
      </c>
      <c r="F6" s="49">
        <v>119.3</v>
      </c>
      <c r="G6" s="21"/>
      <c r="H6" s="22">
        <v>40696</v>
      </c>
      <c r="I6" s="84">
        <v>119</v>
      </c>
      <c r="J6" s="6"/>
      <c r="K6" s="17">
        <v>40635</v>
      </c>
      <c r="L6" s="18">
        <v>682.35</v>
      </c>
      <c r="M6" s="19"/>
      <c r="N6" s="17">
        <v>40665</v>
      </c>
      <c r="O6" s="49">
        <v>640.91999999999996</v>
      </c>
      <c r="P6" s="21"/>
      <c r="Q6" s="22">
        <v>40696</v>
      </c>
      <c r="R6" s="49">
        <v>639.67999999999995</v>
      </c>
    </row>
    <row r="7" spans="1:18">
      <c r="A7" s="6"/>
      <c r="B7" s="17">
        <v>40636</v>
      </c>
      <c r="C7" s="18">
        <v>124.85</v>
      </c>
      <c r="D7" s="19"/>
      <c r="E7" s="17">
        <v>40666</v>
      </c>
      <c r="F7" s="49">
        <v>118.1</v>
      </c>
      <c r="G7" s="21"/>
      <c r="H7" s="22">
        <v>40697</v>
      </c>
      <c r="I7" s="84">
        <v>119.7</v>
      </c>
      <c r="J7" s="6"/>
      <c r="K7" s="17">
        <v>40636</v>
      </c>
      <c r="L7" s="18">
        <v>682.35</v>
      </c>
      <c r="M7" s="19"/>
      <c r="N7" s="17">
        <v>40666</v>
      </c>
      <c r="O7" s="49">
        <v>638.21</v>
      </c>
      <c r="P7" s="21"/>
      <c r="Q7" s="22">
        <v>40697</v>
      </c>
      <c r="R7" s="49">
        <v>644.42999999999995</v>
      </c>
    </row>
    <row r="8" spans="1:18">
      <c r="A8" s="6"/>
      <c r="B8" s="17">
        <v>40637</v>
      </c>
      <c r="C8" s="18">
        <v>126.05</v>
      </c>
      <c r="D8" s="19"/>
      <c r="E8" s="17">
        <v>40667</v>
      </c>
      <c r="F8" s="49">
        <v>117</v>
      </c>
      <c r="G8" s="21"/>
      <c r="H8" s="22">
        <v>40698</v>
      </c>
      <c r="I8" s="84">
        <v>119.7</v>
      </c>
      <c r="J8" s="6"/>
      <c r="K8" s="17">
        <v>40637</v>
      </c>
      <c r="L8" s="18">
        <v>686.91</v>
      </c>
      <c r="M8" s="19"/>
      <c r="N8" s="17">
        <v>40667</v>
      </c>
      <c r="O8" s="49">
        <v>635.45000000000005</v>
      </c>
      <c r="P8" s="21"/>
      <c r="Q8" s="22">
        <v>40698</v>
      </c>
      <c r="R8" s="49">
        <v>644.42999999999995</v>
      </c>
    </row>
    <row r="9" spans="1:18">
      <c r="A9" s="6"/>
      <c r="B9" s="17">
        <v>40638</v>
      </c>
      <c r="C9" s="18">
        <v>125.64999999999999</v>
      </c>
      <c r="D9" s="19"/>
      <c r="E9" s="17">
        <v>40668</v>
      </c>
      <c r="F9" s="49">
        <v>116.64999999999999</v>
      </c>
      <c r="G9" s="21"/>
      <c r="H9" s="22">
        <v>40699</v>
      </c>
      <c r="I9" s="84">
        <v>119.7</v>
      </c>
      <c r="J9" s="6"/>
      <c r="K9" s="17">
        <v>40638</v>
      </c>
      <c r="L9" s="18">
        <v>683.32</v>
      </c>
      <c r="M9" s="19"/>
      <c r="N9" s="17">
        <v>40668</v>
      </c>
      <c r="O9" s="49">
        <v>637.26</v>
      </c>
      <c r="P9" s="21"/>
      <c r="Q9" s="22">
        <v>40699</v>
      </c>
      <c r="R9" s="49">
        <v>644.42999999999995</v>
      </c>
    </row>
    <row r="10" spans="1:18">
      <c r="A10" s="6"/>
      <c r="B10" s="17">
        <v>40639</v>
      </c>
      <c r="C10" s="18">
        <v>125.55</v>
      </c>
      <c r="D10" s="19"/>
      <c r="E10" s="17">
        <v>40669</v>
      </c>
      <c r="F10" s="49">
        <v>116.6</v>
      </c>
      <c r="G10" s="21"/>
      <c r="H10" s="22">
        <v>40700</v>
      </c>
      <c r="I10" s="84">
        <v>120.7</v>
      </c>
      <c r="J10" s="6"/>
      <c r="K10" s="17">
        <v>40639</v>
      </c>
      <c r="L10" s="18">
        <v>682.29</v>
      </c>
      <c r="M10" s="19"/>
      <c r="N10" s="17">
        <v>40669</v>
      </c>
      <c r="O10" s="49">
        <v>637.25</v>
      </c>
      <c r="P10" s="21"/>
      <c r="Q10" s="22">
        <v>40700</v>
      </c>
      <c r="R10" s="49">
        <v>650.69000000000005</v>
      </c>
    </row>
    <row r="11" spans="1:18">
      <c r="A11" s="6"/>
      <c r="B11" s="17">
        <v>40640</v>
      </c>
      <c r="C11" s="18">
        <v>125.6</v>
      </c>
      <c r="D11" s="19"/>
      <c r="E11" s="17">
        <v>40670</v>
      </c>
      <c r="F11" s="49">
        <v>116.6</v>
      </c>
      <c r="G11" s="21"/>
      <c r="H11" s="22">
        <v>40701</v>
      </c>
      <c r="I11" s="84">
        <v>121.65</v>
      </c>
      <c r="J11" s="6"/>
      <c r="K11" s="17">
        <v>40640</v>
      </c>
      <c r="L11" s="18">
        <v>682.14</v>
      </c>
      <c r="M11" s="19"/>
      <c r="N11" s="17">
        <v>40670</v>
      </c>
      <c r="O11" s="49">
        <v>637.25</v>
      </c>
      <c r="P11" s="21"/>
      <c r="Q11" s="22">
        <v>40701</v>
      </c>
      <c r="R11" s="49">
        <v>658.76</v>
      </c>
    </row>
    <row r="12" spans="1:18">
      <c r="A12" s="6"/>
      <c r="B12" s="17">
        <v>40641</v>
      </c>
      <c r="C12" s="18">
        <v>125.2</v>
      </c>
      <c r="D12" s="19"/>
      <c r="E12" s="17">
        <v>40671</v>
      </c>
      <c r="F12" s="49">
        <v>116.6</v>
      </c>
      <c r="G12" s="21"/>
      <c r="H12" s="22">
        <v>40702</v>
      </c>
      <c r="I12" s="84">
        <v>121.7</v>
      </c>
      <c r="J12" s="6"/>
      <c r="K12" s="17">
        <v>40641</v>
      </c>
      <c r="L12" s="18">
        <v>679.61</v>
      </c>
      <c r="M12" s="19"/>
      <c r="N12" s="17">
        <v>40671</v>
      </c>
      <c r="O12" s="49">
        <v>637.25</v>
      </c>
      <c r="P12" s="21"/>
      <c r="Q12" s="22">
        <v>40702</v>
      </c>
      <c r="R12" s="49">
        <v>663.76</v>
      </c>
    </row>
    <row r="13" spans="1:18">
      <c r="A13" s="6"/>
      <c r="B13" s="17">
        <v>40642</v>
      </c>
      <c r="C13" s="18">
        <v>125.2</v>
      </c>
      <c r="D13" s="19"/>
      <c r="E13" s="17">
        <v>40672</v>
      </c>
      <c r="F13" s="49">
        <v>116.6</v>
      </c>
      <c r="G13" s="21"/>
      <c r="H13" s="22">
        <v>40703</v>
      </c>
      <c r="I13" s="84">
        <v>120.65</v>
      </c>
      <c r="J13" s="6"/>
      <c r="K13" s="17">
        <v>40642</v>
      </c>
      <c r="L13" s="18">
        <v>679.61</v>
      </c>
      <c r="M13" s="19"/>
      <c r="N13" s="17">
        <v>40672</v>
      </c>
      <c r="O13" s="49">
        <v>639.54999999999995</v>
      </c>
      <c r="P13" s="21"/>
      <c r="Q13" s="22">
        <v>40703</v>
      </c>
      <c r="R13" s="49">
        <v>661.1</v>
      </c>
    </row>
    <row r="14" spans="1:18">
      <c r="A14" s="6"/>
      <c r="B14" s="17">
        <v>40643</v>
      </c>
      <c r="C14" s="18">
        <v>125.2</v>
      </c>
      <c r="D14" s="19"/>
      <c r="E14" s="17">
        <v>40673</v>
      </c>
      <c r="F14" s="49">
        <v>114.89999999999999</v>
      </c>
      <c r="G14" s="21"/>
      <c r="H14" s="22">
        <v>40704</v>
      </c>
      <c r="I14" s="84">
        <v>119.6</v>
      </c>
      <c r="J14" s="6"/>
      <c r="K14" s="17">
        <v>40643</v>
      </c>
      <c r="L14" s="18">
        <v>679.61</v>
      </c>
      <c r="M14" s="19"/>
      <c r="N14" s="17">
        <v>40673</v>
      </c>
      <c r="O14" s="49">
        <v>633.52</v>
      </c>
      <c r="P14" s="21"/>
      <c r="Q14" s="22">
        <v>40704</v>
      </c>
      <c r="R14" s="49">
        <v>658.83</v>
      </c>
    </row>
    <row r="15" spans="1:18">
      <c r="A15" s="6"/>
      <c r="B15" s="17">
        <v>40644</v>
      </c>
      <c r="C15" s="18">
        <v>124.25</v>
      </c>
      <c r="D15" s="19"/>
      <c r="E15" s="17">
        <v>40674</v>
      </c>
      <c r="F15" s="49">
        <v>114.25</v>
      </c>
      <c r="G15" s="21"/>
      <c r="H15" s="22">
        <v>40705</v>
      </c>
      <c r="I15" s="84">
        <v>119.6</v>
      </c>
      <c r="J15" s="6"/>
      <c r="K15" s="17">
        <v>40644</v>
      </c>
      <c r="L15" s="18">
        <v>675.53</v>
      </c>
      <c r="M15" s="19"/>
      <c r="N15" s="17">
        <v>40674</v>
      </c>
      <c r="O15" s="49">
        <v>632.07000000000005</v>
      </c>
      <c r="P15" s="21"/>
      <c r="Q15" s="22">
        <v>40705</v>
      </c>
      <c r="R15" s="49">
        <v>658.83</v>
      </c>
    </row>
    <row r="16" spans="1:18">
      <c r="A16" s="6"/>
      <c r="B16" s="17">
        <v>40645</v>
      </c>
      <c r="C16" s="18">
        <v>124.2</v>
      </c>
      <c r="D16" s="19"/>
      <c r="E16" s="17">
        <v>40675</v>
      </c>
      <c r="F16" s="49">
        <v>114.25</v>
      </c>
      <c r="G16" s="21"/>
      <c r="H16" s="22">
        <v>40706</v>
      </c>
      <c r="I16" s="84">
        <v>119.6</v>
      </c>
      <c r="J16" s="6"/>
      <c r="K16" s="17">
        <v>40645</v>
      </c>
      <c r="L16" s="18">
        <v>674.87</v>
      </c>
      <c r="M16" s="19"/>
      <c r="N16" s="17">
        <v>40675</v>
      </c>
      <c r="O16" s="49">
        <v>631.76</v>
      </c>
      <c r="P16" s="21"/>
      <c r="Q16" s="22">
        <v>40706</v>
      </c>
      <c r="R16" s="49">
        <v>658.83</v>
      </c>
    </row>
    <row r="17" spans="1:18">
      <c r="A17" s="6"/>
      <c r="B17" s="17">
        <v>40646</v>
      </c>
      <c r="C17" s="18">
        <v>124.45</v>
      </c>
      <c r="D17" s="19"/>
      <c r="E17" s="17">
        <v>40676</v>
      </c>
      <c r="F17" s="49">
        <v>113.75</v>
      </c>
      <c r="G17" s="21"/>
      <c r="H17" s="22">
        <v>40707</v>
      </c>
      <c r="I17" s="84">
        <v>117.9</v>
      </c>
      <c r="J17" s="6"/>
      <c r="K17" s="17">
        <v>40646</v>
      </c>
      <c r="L17" s="18">
        <v>675.34</v>
      </c>
      <c r="M17" s="19"/>
      <c r="N17" s="17">
        <v>40676</v>
      </c>
      <c r="O17" s="49">
        <v>631.42999999999995</v>
      </c>
      <c r="P17" s="21"/>
      <c r="Q17" s="22">
        <v>40707</v>
      </c>
      <c r="R17" s="49">
        <v>649.47</v>
      </c>
    </row>
    <row r="18" spans="1:18">
      <c r="A18" s="6"/>
      <c r="B18" s="17">
        <v>40647</v>
      </c>
      <c r="C18" s="18">
        <v>124.8</v>
      </c>
      <c r="D18" s="19"/>
      <c r="E18" s="17">
        <v>40677</v>
      </c>
      <c r="F18" s="49">
        <v>113.75</v>
      </c>
      <c r="G18" s="21"/>
      <c r="H18" s="22">
        <v>40708</v>
      </c>
      <c r="I18" s="84">
        <v>116.10000000000001</v>
      </c>
      <c r="J18" s="6"/>
      <c r="K18" s="17">
        <v>40647</v>
      </c>
      <c r="L18" s="18">
        <v>673.9</v>
      </c>
      <c r="M18" s="19"/>
      <c r="N18" s="17">
        <v>40677</v>
      </c>
      <c r="O18" s="49">
        <v>631.42999999999995</v>
      </c>
      <c r="P18" s="21"/>
      <c r="Q18" s="22">
        <v>40708</v>
      </c>
      <c r="R18" s="49">
        <v>642.07000000000005</v>
      </c>
    </row>
    <row r="19" spans="1:18">
      <c r="A19" s="6"/>
      <c r="B19" s="17">
        <v>40648</v>
      </c>
      <c r="C19" s="18">
        <v>124.85000000000001</v>
      </c>
      <c r="D19" s="19"/>
      <c r="E19" s="17">
        <v>40678</v>
      </c>
      <c r="F19" s="49">
        <v>113.75</v>
      </c>
      <c r="G19" s="21"/>
      <c r="H19" s="22">
        <v>40709</v>
      </c>
      <c r="I19" s="84">
        <v>115.15</v>
      </c>
      <c r="J19" s="6"/>
      <c r="K19" s="17">
        <v>40648</v>
      </c>
      <c r="L19" s="18">
        <v>671.83</v>
      </c>
      <c r="M19" s="19"/>
      <c r="N19" s="17">
        <v>40678</v>
      </c>
      <c r="O19" s="49">
        <v>631.42999999999995</v>
      </c>
      <c r="P19" s="21"/>
      <c r="Q19" s="22">
        <v>40709</v>
      </c>
      <c r="R19" s="49">
        <v>636.64</v>
      </c>
    </row>
    <row r="20" spans="1:18">
      <c r="A20" s="6"/>
      <c r="B20" s="17">
        <v>40649</v>
      </c>
      <c r="C20" s="18">
        <v>124.85000000000001</v>
      </c>
      <c r="D20" s="19"/>
      <c r="E20" s="17">
        <v>40679</v>
      </c>
      <c r="F20" s="49">
        <v>112.99999999999999</v>
      </c>
      <c r="G20" s="21"/>
      <c r="H20" s="22">
        <v>40710</v>
      </c>
      <c r="I20" s="84">
        <v>113.85000000000001</v>
      </c>
      <c r="J20" s="6"/>
      <c r="K20" s="17">
        <v>40649</v>
      </c>
      <c r="L20" s="18">
        <v>671.83</v>
      </c>
      <c r="M20" s="19"/>
      <c r="N20" s="17">
        <v>40679</v>
      </c>
      <c r="O20" s="49">
        <v>627.29</v>
      </c>
      <c r="P20" s="21"/>
      <c r="Q20" s="22">
        <v>40710</v>
      </c>
      <c r="R20" s="49">
        <v>627.14</v>
      </c>
    </row>
    <row r="21" spans="1:18">
      <c r="A21" s="6"/>
      <c r="B21" s="17">
        <v>40650</v>
      </c>
      <c r="C21" s="18">
        <v>124.85000000000001</v>
      </c>
      <c r="D21" s="19"/>
      <c r="E21" s="17">
        <v>40680</v>
      </c>
      <c r="F21" s="49">
        <v>113.6</v>
      </c>
      <c r="G21" s="21"/>
      <c r="H21" s="22">
        <v>40711</v>
      </c>
      <c r="I21" s="84">
        <v>112.15</v>
      </c>
      <c r="J21" s="6"/>
      <c r="K21" s="17">
        <v>40650</v>
      </c>
      <c r="L21" s="18">
        <v>671.83</v>
      </c>
      <c r="M21" s="19"/>
      <c r="N21" s="17">
        <v>40680</v>
      </c>
      <c r="O21" s="49">
        <v>630.62</v>
      </c>
      <c r="P21" s="21"/>
      <c r="Q21" s="22">
        <v>40711</v>
      </c>
      <c r="R21" s="49">
        <v>616.83000000000004</v>
      </c>
    </row>
    <row r="22" spans="1:18">
      <c r="A22" s="6"/>
      <c r="B22" s="17">
        <v>40651</v>
      </c>
      <c r="C22" s="18">
        <v>125.5</v>
      </c>
      <c r="D22" s="19"/>
      <c r="E22" s="17">
        <v>40681</v>
      </c>
      <c r="F22" s="49">
        <v>113.99999999999999</v>
      </c>
      <c r="G22" s="21"/>
      <c r="H22" s="22">
        <v>40712</v>
      </c>
      <c r="I22" s="84">
        <v>112.15</v>
      </c>
      <c r="J22" s="6"/>
      <c r="K22" s="17">
        <v>40651</v>
      </c>
      <c r="L22" s="18">
        <v>670.88</v>
      </c>
      <c r="M22" s="19"/>
      <c r="N22" s="17">
        <v>40681</v>
      </c>
      <c r="O22" s="49">
        <v>632.46</v>
      </c>
      <c r="P22" s="21"/>
      <c r="Q22" s="22">
        <v>40712</v>
      </c>
      <c r="R22" s="49">
        <v>616.83000000000004</v>
      </c>
    </row>
    <row r="23" spans="1:18">
      <c r="A23" s="6"/>
      <c r="B23" s="17">
        <v>40652</v>
      </c>
      <c r="C23" s="18">
        <v>126.5</v>
      </c>
      <c r="D23" s="19"/>
      <c r="E23" s="17">
        <v>40682</v>
      </c>
      <c r="F23" s="49">
        <v>114.39999999999999</v>
      </c>
      <c r="G23" s="21"/>
      <c r="H23" s="22">
        <v>40713</v>
      </c>
      <c r="I23" s="84">
        <v>112.15</v>
      </c>
      <c r="J23" s="6"/>
      <c r="K23" s="17">
        <v>40652</v>
      </c>
      <c r="L23" s="18">
        <v>671.38</v>
      </c>
      <c r="M23" s="19"/>
      <c r="N23" s="17">
        <v>40682</v>
      </c>
      <c r="O23" s="49">
        <v>634.21</v>
      </c>
      <c r="P23" s="21"/>
      <c r="Q23" s="22">
        <v>40713</v>
      </c>
      <c r="R23" s="49">
        <v>616.83000000000004</v>
      </c>
    </row>
    <row r="24" spans="1:18">
      <c r="A24" s="6"/>
      <c r="B24" s="17">
        <v>40653</v>
      </c>
      <c r="C24" s="18">
        <v>126.45</v>
      </c>
      <c r="D24" s="19"/>
      <c r="E24" s="17">
        <v>40683</v>
      </c>
      <c r="F24" s="49">
        <v>115.1</v>
      </c>
      <c r="G24" s="21"/>
      <c r="H24" s="22">
        <v>40714</v>
      </c>
      <c r="I24" s="84">
        <v>110.5</v>
      </c>
      <c r="J24" s="6"/>
      <c r="K24" s="17">
        <v>40653</v>
      </c>
      <c r="L24" s="18">
        <v>667.44</v>
      </c>
      <c r="M24" s="19"/>
      <c r="N24" s="17">
        <v>40683</v>
      </c>
      <c r="O24" s="49">
        <v>636.89</v>
      </c>
      <c r="P24" s="21"/>
      <c r="Q24" s="22">
        <v>40714</v>
      </c>
      <c r="R24" s="49">
        <v>605.80999999999995</v>
      </c>
    </row>
    <row r="25" spans="1:18">
      <c r="A25" s="6"/>
      <c r="B25" s="17">
        <v>40654</v>
      </c>
      <c r="C25" s="18">
        <v>125.75</v>
      </c>
      <c r="D25" s="19"/>
      <c r="E25" s="17">
        <v>40684</v>
      </c>
      <c r="F25" s="49">
        <v>115.1</v>
      </c>
      <c r="G25" s="21"/>
      <c r="H25" s="22">
        <v>40715</v>
      </c>
      <c r="I25" s="84">
        <v>109.55</v>
      </c>
      <c r="J25" s="6"/>
      <c r="K25" s="17">
        <v>40654</v>
      </c>
      <c r="L25" s="18">
        <v>663.75</v>
      </c>
      <c r="M25" s="19"/>
      <c r="N25" s="17">
        <v>40684</v>
      </c>
      <c r="O25" s="49">
        <v>636.89</v>
      </c>
      <c r="P25" s="21"/>
      <c r="Q25" s="22">
        <v>40715</v>
      </c>
      <c r="R25" s="49">
        <v>599.86</v>
      </c>
    </row>
    <row r="26" spans="1:18">
      <c r="A26" s="6"/>
      <c r="B26" s="17">
        <v>40655</v>
      </c>
      <c r="C26" s="18">
        <v>125.75</v>
      </c>
      <c r="D26" s="19"/>
      <c r="E26" s="17">
        <v>40685</v>
      </c>
      <c r="F26" s="49">
        <v>115.1</v>
      </c>
      <c r="G26" s="21"/>
      <c r="H26" s="22">
        <v>40716</v>
      </c>
      <c r="I26" s="84">
        <v>109</v>
      </c>
      <c r="J26" s="6"/>
      <c r="K26" s="17">
        <v>40655</v>
      </c>
      <c r="L26" s="18">
        <v>663.75</v>
      </c>
      <c r="M26" s="19"/>
      <c r="N26" s="17">
        <v>40685</v>
      </c>
      <c r="O26" s="49">
        <v>636.89</v>
      </c>
      <c r="P26" s="21"/>
      <c r="Q26" s="22">
        <v>40716</v>
      </c>
      <c r="R26" s="49">
        <v>595.69000000000005</v>
      </c>
    </row>
    <row r="27" spans="1:18">
      <c r="A27" s="6"/>
      <c r="B27" s="17">
        <v>40656</v>
      </c>
      <c r="C27" s="18">
        <v>125.75</v>
      </c>
      <c r="D27" s="19"/>
      <c r="E27" s="17">
        <v>40686</v>
      </c>
      <c r="F27" s="49">
        <v>116.5</v>
      </c>
      <c r="G27" s="21"/>
      <c r="H27" s="22">
        <v>40717</v>
      </c>
      <c r="I27" s="84">
        <v>109.65</v>
      </c>
      <c r="J27" s="6"/>
      <c r="K27" s="17">
        <v>40656</v>
      </c>
      <c r="L27" s="18">
        <v>663.75</v>
      </c>
      <c r="M27" s="19"/>
      <c r="N27" s="17">
        <v>40686</v>
      </c>
      <c r="O27" s="49">
        <v>640.72</v>
      </c>
      <c r="P27" s="21"/>
      <c r="Q27" s="22">
        <v>40717</v>
      </c>
      <c r="R27" s="49">
        <v>597</v>
      </c>
    </row>
    <row r="28" spans="1:18">
      <c r="A28" s="6"/>
      <c r="B28" s="17">
        <v>40657</v>
      </c>
      <c r="C28" s="18">
        <v>125.75</v>
      </c>
      <c r="D28" s="19"/>
      <c r="E28" s="17">
        <v>40687</v>
      </c>
      <c r="F28" s="49">
        <v>117.3</v>
      </c>
      <c r="G28" s="21"/>
      <c r="H28" s="22">
        <v>40718</v>
      </c>
      <c r="I28" s="84">
        <v>110.6</v>
      </c>
      <c r="J28" s="6"/>
      <c r="K28" s="17">
        <v>40657</v>
      </c>
      <c r="L28" s="18">
        <v>663.75</v>
      </c>
      <c r="M28" s="19"/>
      <c r="N28" s="17">
        <v>40687</v>
      </c>
      <c r="O28" s="49">
        <v>641.13</v>
      </c>
      <c r="P28" s="21"/>
      <c r="Q28" s="22">
        <v>40718</v>
      </c>
      <c r="R28" s="49">
        <v>600.04999999999995</v>
      </c>
    </row>
    <row r="29" spans="1:18">
      <c r="A29" s="6"/>
      <c r="B29" s="17">
        <v>40658</v>
      </c>
      <c r="C29" s="18">
        <v>125.75</v>
      </c>
      <c r="D29" s="19"/>
      <c r="E29" s="17">
        <v>40688</v>
      </c>
      <c r="F29" s="49">
        <v>117.3</v>
      </c>
      <c r="G29" s="21"/>
      <c r="H29" s="22">
        <v>40719</v>
      </c>
      <c r="I29" s="84">
        <v>110.6</v>
      </c>
      <c r="J29" s="6"/>
      <c r="K29" s="17">
        <v>40658</v>
      </c>
      <c r="L29" s="18">
        <v>663.75</v>
      </c>
      <c r="M29" s="19"/>
      <c r="N29" s="17">
        <v>40688</v>
      </c>
      <c r="O29" s="49">
        <v>636.54999999999995</v>
      </c>
      <c r="P29" s="21"/>
      <c r="Q29" s="22">
        <v>40719</v>
      </c>
      <c r="R29" s="49">
        <v>600.04999999999995</v>
      </c>
    </row>
    <row r="30" spans="1:18">
      <c r="A30" s="6"/>
      <c r="B30" s="17">
        <v>40659</v>
      </c>
      <c r="C30" s="18">
        <v>123.8</v>
      </c>
      <c r="D30" s="19"/>
      <c r="E30" s="17">
        <v>40689</v>
      </c>
      <c r="F30" s="49">
        <v>117.35</v>
      </c>
      <c r="G30" s="21"/>
      <c r="H30" s="22">
        <v>40720</v>
      </c>
      <c r="I30" s="84">
        <v>110.6</v>
      </c>
      <c r="J30" s="6"/>
      <c r="K30" s="17">
        <v>40659</v>
      </c>
      <c r="L30" s="18">
        <v>652.33000000000004</v>
      </c>
      <c r="M30" s="19"/>
      <c r="N30" s="17">
        <v>40689</v>
      </c>
      <c r="O30" s="49">
        <v>634.07000000000005</v>
      </c>
      <c r="P30" s="21"/>
      <c r="Q30" s="22">
        <v>40720</v>
      </c>
      <c r="R30" s="49">
        <v>600.04999999999995</v>
      </c>
    </row>
    <row r="31" spans="1:18">
      <c r="A31" s="6"/>
      <c r="B31" s="17">
        <v>40660</v>
      </c>
      <c r="C31" s="18">
        <v>121.55</v>
      </c>
      <c r="D31" s="19"/>
      <c r="E31" s="17">
        <v>40690</v>
      </c>
      <c r="F31" s="49">
        <v>117.55</v>
      </c>
      <c r="G31" s="21"/>
      <c r="H31" s="22">
        <v>40721</v>
      </c>
      <c r="I31" s="84">
        <v>111.95</v>
      </c>
      <c r="J31" s="6"/>
      <c r="K31" s="17">
        <v>40660</v>
      </c>
      <c r="L31" s="18">
        <v>639.96</v>
      </c>
      <c r="M31" s="19"/>
      <c r="N31" s="17">
        <v>40690</v>
      </c>
      <c r="O31" s="49">
        <v>633.13</v>
      </c>
      <c r="P31" s="21"/>
      <c r="Q31" s="22">
        <v>40721</v>
      </c>
      <c r="R31" s="49">
        <v>604.51</v>
      </c>
    </row>
    <row r="32" spans="1:18">
      <c r="A32" s="6"/>
      <c r="B32" s="17">
        <v>40661</v>
      </c>
      <c r="C32" s="18">
        <v>118.95</v>
      </c>
      <c r="D32" s="19"/>
      <c r="E32" s="17">
        <v>40691</v>
      </c>
      <c r="F32" s="49">
        <v>117.55</v>
      </c>
      <c r="G32" s="21"/>
      <c r="H32" s="22">
        <v>40722</v>
      </c>
      <c r="I32" s="84">
        <v>113.25</v>
      </c>
      <c r="J32" s="6"/>
      <c r="K32" s="17">
        <v>40661</v>
      </c>
      <c r="L32" s="18">
        <v>628.04</v>
      </c>
      <c r="M32" s="19"/>
      <c r="N32" s="17">
        <v>40691</v>
      </c>
      <c r="O32" s="49">
        <v>633.13</v>
      </c>
      <c r="P32" s="21"/>
      <c r="Q32" s="22">
        <v>40722</v>
      </c>
      <c r="R32" s="49">
        <v>609.04</v>
      </c>
    </row>
    <row r="33" spans="1:18">
      <c r="A33" s="6"/>
      <c r="B33" s="17">
        <v>40662</v>
      </c>
      <c r="C33" s="18">
        <v>118.95</v>
      </c>
      <c r="D33" s="19"/>
      <c r="E33" s="17">
        <v>40692</v>
      </c>
      <c r="F33" s="49">
        <v>117.55</v>
      </c>
      <c r="G33" s="21"/>
      <c r="H33" s="22">
        <v>40723</v>
      </c>
      <c r="I33" s="84">
        <v>113.75</v>
      </c>
      <c r="J33" s="6"/>
      <c r="K33" s="17">
        <v>40662</v>
      </c>
      <c r="L33" s="18">
        <v>633.79999999999995</v>
      </c>
      <c r="M33" s="19"/>
      <c r="N33" s="17">
        <v>40692</v>
      </c>
      <c r="O33" s="49">
        <v>633.13</v>
      </c>
      <c r="P33" s="21"/>
      <c r="Q33" s="22">
        <v>40723</v>
      </c>
      <c r="R33" s="49">
        <v>612.03</v>
      </c>
    </row>
    <row r="34" spans="1:18">
      <c r="A34" s="6"/>
      <c r="B34" s="17">
        <v>40663</v>
      </c>
      <c r="C34" s="18">
        <v>118.95</v>
      </c>
      <c r="D34" s="19"/>
      <c r="E34" s="17">
        <v>40693</v>
      </c>
      <c r="F34" s="49">
        <v>117.55</v>
      </c>
      <c r="G34" s="21"/>
      <c r="H34" s="22">
        <v>40724</v>
      </c>
      <c r="I34" s="84">
        <v>115</v>
      </c>
      <c r="J34" s="6"/>
      <c r="K34" s="17">
        <v>40663</v>
      </c>
      <c r="L34" s="18">
        <v>633.79999999999995</v>
      </c>
      <c r="M34" s="19"/>
      <c r="N34" s="17">
        <v>40693</v>
      </c>
      <c r="O34" s="49">
        <v>631.28</v>
      </c>
      <c r="P34" s="21"/>
      <c r="Q34" s="22">
        <v>40724</v>
      </c>
      <c r="R34" s="49">
        <v>619.80999999999995</v>
      </c>
    </row>
    <row r="35" spans="1:18">
      <c r="A35" s="6"/>
      <c r="B35" s="24"/>
      <c r="C35" s="25"/>
      <c r="D35" s="26"/>
      <c r="E35" s="24">
        <v>40694</v>
      </c>
      <c r="F35" s="27">
        <v>117.44999999999999</v>
      </c>
      <c r="G35" s="28"/>
      <c r="H35" s="29"/>
      <c r="I35" s="85"/>
      <c r="J35" s="6"/>
      <c r="K35" s="24"/>
      <c r="L35" s="25"/>
      <c r="M35" s="26"/>
      <c r="N35" s="24">
        <v>40694</v>
      </c>
      <c r="O35" s="27">
        <v>630.84</v>
      </c>
      <c r="P35" s="28"/>
      <c r="Q35" s="29"/>
      <c r="R35" s="50"/>
    </row>
    <row r="36" spans="1:18">
      <c r="A36" s="6"/>
      <c r="B36" s="46" t="s">
        <v>15</v>
      </c>
      <c r="C36" s="51"/>
      <c r="D36" s="52"/>
      <c r="E36" s="22"/>
      <c r="F36" s="22"/>
      <c r="G36" s="53"/>
      <c r="H36" s="22"/>
      <c r="I36" s="86"/>
      <c r="J36" s="6"/>
      <c r="K36" s="46" t="s">
        <v>15</v>
      </c>
      <c r="L36" s="51"/>
      <c r="M36" s="52"/>
      <c r="N36" s="22"/>
      <c r="O36" s="22"/>
      <c r="P36" s="53"/>
      <c r="Q36" s="22"/>
      <c r="R36" s="51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R37"/>
  <sheetViews>
    <sheetView workbookViewId="0">
      <selection activeCell="K5" sqref="K5"/>
    </sheetView>
  </sheetViews>
  <sheetFormatPr baseColWidth="10" defaultRowHeight="15"/>
  <cols>
    <col min="1" max="1" width="2" style="1" bestFit="1" customWidth="1"/>
    <col min="2" max="3" width="11.42578125" style="1"/>
    <col min="4" max="4" width="2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5" t="s">
        <v>56</v>
      </c>
      <c r="C2" s="96"/>
      <c r="D2" s="96"/>
      <c r="E2" s="96"/>
      <c r="F2" s="96"/>
      <c r="G2" s="96"/>
      <c r="H2" s="96"/>
      <c r="I2" s="97"/>
      <c r="J2" s="6"/>
      <c r="K2" s="95" t="s">
        <v>57</v>
      </c>
      <c r="L2" s="96"/>
      <c r="M2" s="96"/>
      <c r="N2" s="96"/>
      <c r="O2" s="96"/>
      <c r="P2" s="96"/>
      <c r="Q2" s="96"/>
      <c r="R2" s="97"/>
    </row>
    <row r="3" spans="1:18" ht="15" customHeight="1">
      <c r="A3" s="6"/>
      <c r="B3" s="109"/>
      <c r="C3" s="99"/>
      <c r="D3" s="99"/>
      <c r="E3" s="99"/>
      <c r="F3" s="99"/>
      <c r="G3" s="99"/>
      <c r="H3" s="99"/>
      <c r="I3" s="100"/>
      <c r="J3" s="6"/>
      <c r="K3" s="109"/>
      <c r="L3" s="99"/>
      <c r="M3" s="99"/>
      <c r="N3" s="99"/>
      <c r="O3" s="99"/>
      <c r="P3" s="99"/>
      <c r="Q3" s="99"/>
      <c r="R3" s="100"/>
    </row>
    <row r="4" spans="1:18">
      <c r="A4" s="6"/>
      <c r="B4" s="101" t="s">
        <v>36</v>
      </c>
      <c r="C4" s="110"/>
      <c r="D4" s="102"/>
      <c r="E4" s="101" t="s">
        <v>37</v>
      </c>
      <c r="F4" s="110"/>
      <c r="G4" s="101" t="s">
        <v>38</v>
      </c>
      <c r="H4" s="110"/>
      <c r="I4" s="102"/>
      <c r="J4" s="6"/>
      <c r="K4" s="101" t="s">
        <v>36</v>
      </c>
      <c r="L4" s="110"/>
      <c r="M4" s="102"/>
      <c r="N4" s="101" t="s">
        <v>37</v>
      </c>
      <c r="O4" s="110"/>
      <c r="P4" s="101" t="s">
        <v>38</v>
      </c>
      <c r="Q4" s="110"/>
      <c r="R4" s="102"/>
    </row>
    <row r="5" spans="1:18">
      <c r="A5" s="6"/>
      <c r="B5" s="17">
        <v>40634</v>
      </c>
      <c r="C5" s="18">
        <v>123.89999999999999</v>
      </c>
      <c r="D5" s="13"/>
      <c r="E5" s="17">
        <v>40664</v>
      </c>
      <c r="F5" s="49">
        <v>118.4</v>
      </c>
      <c r="G5" s="31"/>
      <c r="H5" s="22">
        <v>40695</v>
      </c>
      <c r="I5" s="84">
        <v>117.05</v>
      </c>
      <c r="J5" s="6"/>
      <c r="K5" s="11">
        <v>40634</v>
      </c>
      <c r="L5" s="12">
        <v>677.16</v>
      </c>
      <c r="M5" s="13"/>
      <c r="N5" s="11">
        <v>40664</v>
      </c>
      <c r="O5" s="48">
        <v>630.87</v>
      </c>
      <c r="P5" s="14"/>
      <c r="Q5" s="15">
        <v>40695</v>
      </c>
      <c r="R5" s="48">
        <v>629.20000000000005</v>
      </c>
    </row>
    <row r="6" spans="1:18">
      <c r="A6" s="6"/>
      <c r="B6" s="17">
        <v>40635</v>
      </c>
      <c r="C6" s="18">
        <v>123.89999999999999</v>
      </c>
      <c r="D6" s="19"/>
      <c r="E6" s="17">
        <v>40665</v>
      </c>
      <c r="F6" s="49">
        <v>118.4</v>
      </c>
      <c r="G6" s="21"/>
      <c r="H6" s="22">
        <v>40696</v>
      </c>
      <c r="I6" s="84">
        <v>118.1</v>
      </c>
      <c r="J6" s="6"/>
      <c r="K6" s="17">
        <v>40635</v>
      </c>
      <c r="L6" s="18">
        <v>677.16</v>
      </c>
      <c r="M6" s="19"/>
      <c r="N6" s="17">
        <v>40665</v>
      </c>
      <c r="O6" s="49">
        <v>636.09</v>
      </c>
      <c r="P6" s="21"/>
      <c r="Q6" s="22">
        <v>40696</v>
      </c>
      <c r="R6" s="49">
        <v>634.84</v>
      </c>
    </row>
    <row r="7" spans="1:18">
      <c r="A7" s="6"/>
      <c r="B7" s="17">
        <v>40636</v>
      </c>
      <c r="C7" s="18">
        <v>123.89999999999999</v>
      </c>
      <c r="D7" s="19"/>
      <c r="E7" s="17">
        <v>40666</v>
      </c>
      <c r="F7" s="49">
        <v>117.2</v>
      </c>
      <c r="G7" s="21"/>
      <c r="H7" s="22">
        <v>40697</v>
      </c>
      <c r="I7" s="84">
        <v>118.8</v>
      </c>
      <c r="J7" s="6"/>
      <c r="K7" s="17">
        <v>40636</v>
      </c>
      <c r="L7" s="18">
        <v>677.16</v>
      </c>
      <c r="M7" s="19"/>
      <c r="N7" s="17">
        <v>40666</v>
      </c>
      <c r="O7" s="49">
        <v>633.34</v>
      </c>
      <c r="P7" s="21"/>
      <c r="Q7" s="22">
        <v>40697</v>
      </c>
      <c r="R7" s="49">
        <v>639.59</v>
      </c>
    </row>
    <row r="8" spans="1:18">
      <c r="A8" s="6"/>
      <c r="B8" s="17">
        <v>40637</v>
      </c>
      <c r="C8" s="18">
        <v>125.1</v>
      </c>
      <c r="D8" s="19"/>
      <c r="E8" s="17">
        <v>40667</v>
      </c>
      <c r="F8" s="49">
        <v>116.10000000000001</v>
      </c>
      <c r="G8" s="21"/>
      <c r="H8" s="22">
        <v>40698</v>
      </c>
      <c r="I8" s="84">
        <v>118.8</v>
      </c>
      <c r="J8" s="6"/>
      <c r="K8" s="17">
        <v>40637</v>
      </c>
      <c r="L8" s="18">
        <v>681.73</v>
      </c>
      <c r="M8" s="19"/>
      <c r="N8" s="17">
        <v>40667</v>
      </c>
      <c r="O8" s="49">
        <v>630.55999999999995</v>
      </c>
      <c r="P8" s="21"/>
      <c r="Q8" s="22">
        <v>40698</v>
      </c>
      <c r="R8" s="49">
        <v>639.59</v>
      </c>
    </row>
    <row r="9" spans="1:18">
      <c r="A9" s="6"/>
      <c r="B9" s="17">
        <v>40638</v>
      </c>
      <c r="C9" s="18">
        <v>124.69999999999999</v>
      </c>
      <c r="D9" s="19"/>
      <c r="E9" s="17">
        <v>40668</v>
      </c>
      <c r="F9" s="49">
        <v>115.75</v>
      </c>
      <c r="G9" s="21"/>
      <c r="H9" s="22">
        <v>40699</v>
      </c>
      <c r="I9" s="84">
        <v>118.8</v>
      </c>
      <c r="J9" s="6"/>
      <c r="K9" s="17">
        <v>40638</v>
      </c>
      <c r="L9" s="18">
        <v>678.15</v>
      </c>
      <c r="M9" s="19"/>
      <c r="N9" s="17">
        <v>40668</v>
      </c>
      <c r="O9" s="49">
        <v>632.34</v>
      </c>
      <c r="P9" s="21"/>
      <c r="Q9" s="22">
        <v>40699</v>
      </c>
      <c r="R9" s="49">
        <v>639.59</v>
      </c>
    </row>
    <row r="10" spans="1:18">
      <c r="A10" s="6"/>
      <c r="B10" s="17">
        <v>40639</v>
      </c>
      <c r="C10" s="18">
        <v>124.6</v>
      </c>
      <c r="D10" s="19"/>
      <c r="E10" s="17">
        <v>40669</v>
      </c>
      <c r="F10" s="49">
        <v>115.7</v>
      </c>
      <c r="G10" s="21"/>
      <c r="H10" s="22">
        <v>40700</v>
      </c>
      <c r="I10" s="84">
        <v>119.8</v>
      </c>
      <c r="J10" s="6"/>
      <c r="K10" s="17">
        <v>40639</v>
      </c>
      <c r="L10" s="18">
        <v>677.13</v>
      </c>
      <c r="M10" s="19"/>
      <c r="N10" s="17">
        <v>40669</v>
      </c>
      <c r="O10" s="49">
        <v>632.34</v>
      </c>
      <c r="P10" s="21"/>
      <c r="Q10" s="22">
        <v>40700</v>
      </c>
      <c r="R10" s="49">
        <v>645.84</v>
      </c>
    </row>
    <row r="11" spans="1:18">
      <c r="A11" s="6"/>
      <c r="B11" s="17">
        <v>40640</v>
      </c>
      <c r="C11" s="18">
        <v>124.64999999999999</v>
      </c>
      <c r="D11" s="19"/>
      <c r="E11" s="17">
        <v>40670</v>
      </c>
      <c r="F11" s="49">
        <v>115.7</v>
      </c>
      <c r="G11" s="21"/>
      <c r="H11" s="22">
        <v>40701</v>
      </c>
      <c r="I11" s="84">
        <v>120.75</v>
      </c>
      <c r="J11" s="6"/>
      <c r="K11" s="17">
        <v>40640</v>
      </c>
      <c r="L11" s="18">
        <v>676.98</v>
      </c>
      <c r="M11" s="19"/>
      <c r="N11" s="17">
        <v>40670</v>
      </c>
      <c r="O11" s="49">
        <v>632.34</v>
      </c>
      <c r="P11" s="21"/>
      <c r="Q11" s="22">
        <v>40701</v>
      </c>
      <c r="R11" s="49">
        <v>653.89</v>
      </c>
    </row>
    <row r="12" spans="1:18">
      <c r="A12" s="6"/>
      <c r="B12" s="17">
        <v>40641</v>
      </c>
      <c r="C12" s="18">
        <v>124.25</v>
      </c>
      <c r="D12" s="19"/>
      <c r="E12" s="17">
        <v>40671</v>
      </c>
      <c r="F12" s="49">
        <v>115.7</v>
      </c>
      <c r="G12" s="21"/>
      <c r="H12" s="22">
        <v>40702</v>
      </c>
      <c r="I12" s="84">
        <v>120.8</v>
      </c>
      <c r="J12" s="6"/>
      <c r="K12" s="17">
        <v>40641</v>
      </c>
      <c r="L12" s="18">
        <v>674.46</v>
      </c>
      <c r="M12" s="19"/>
      <c r="N12" s="17">
        <v>40671</v>
      </c>
      <c r="O12" s="49">
        <v>632.34</v>
      </c>
      <c r="P12" s="21"/>
      <c r="Q12" s="22">
        <v>40702</v>
      </c>
      <c r="R12" s="49">
        <v>658.85</v>
      </c>
    </row>
    <row r="13" spans="1:18">
      <c r="A13" s="6"/>
      <c r="B13" s="17">
        <v>40642</v>
      </c>
      <c r="C13" s="18">
        <v>124.25</v>
      </c>
      <c r="D13" s="19"/>
      <c r="E13" s="17">
        <v>40672</v>
      </c>
      <c r="F13" s="49">
        <v>115.7</v>
      </c>
      <c r="G13" s="21"/>
      <c r="H13" s="22">
        <v>40703</v>
      </c>
      <c r="I13" s="84">
        <v>119.75</v>
      </c>
      <c r="J13" s="6"/>
      <c r="K13" s="17">
        <v>40642</v>
      </c>
      <c r="L13" s="18">
        <v>674.46</v>
      </c>
      <c r="M13" s="19"/>
      <c r="N13" s="17">
        <v>40672</v>
      </c>
      <c r="O13" s="49">
        <v>634.61</v>
      </c>
      <c r="P13" s="21"/>
      <c r="Q13" s="22">
        <v>40703</v>
      </c>
      <c r="R13" s="49">
        <v>656.17</v>
      </c>
    </row>
    <row r="14" spans="1:18">
      <c r="A14" s="6"/>
      <c r="B14" s="17">
        <v>40643</v>
      </c>
      <c r="C14" s="18">
        <v>124.25</v>
      </c>
      <c r="D14" s="19"/>
      <c r="E14" s="17">
        <v>40673</v>
      </c>
      <c r="F14" s="49">
        <v>114</v>
      </c>
      <c r="G14" s="21"/>
      <c r="H14" s="22">
        <v>40704</v>
      </c>
      <c r="I14" s="84">
        <v>118.69999999999999</v>
      </c>
      <c r="J14" s="6"/>
      <c r="K14" s="17">
        <v>40643</v>
      </c>
      <c r="L14" s="18">
        <v>674.46</v>
      </c>
      <c r="M14" s="19"/>
      <c r="N14" s="17">
        <v>40673</v>
      </c>
      <c r="O14" s="49">
        <v>628.54999999999995</v>
      </c>
      <c r="P14" s="21"/>
      <c r="Q14" s="22">
        <v>40704</v>
      </c>
      <c r="R14" s="49">
        <v>653.87</v>
      </c>
    </row>
    <row r="15" spans="1:18">
      <c r="A15" s="6"/>
      <c r="B15" s="17">
        <v>40644</v>
      </c>
      <c r="C15" s="18">
        <v>123.3</v>
      </c>
      <c r="D15" s="19"/>
      <c r="E15" s="17">
        <v>40674</v>
      </c>
      <c r="F15" s="49">
        <v>113.35000000000001</v>
      </c>
      <c r="G15" s="21"/>
      <c r="H15" s="22">
        <v>40705</v>
      </c>
      <c r="I15" s="84">
        <v>118.69999999999999</v>
      </c>
      <c r="J15" s="6"/>
      <c r="K15" s="17">
        <v>40644</v>
      </c>
      <c r="L15" s="18">
        <v>670.36</v>
      </c>
      <c r="M15" s="19"/>
      <c r="N15" s="17">
        <v>40674</v>
      </c>
      <c r="O15" s="49">
        <v>627.09</v>
      </c>
      <c r="P15" s="21"/>
      <c r="Q15" s="22">
        <v>40705</v>
      </c>
      <c r="R15" s="49">
        <v>653.87</v>
      </c>
    </row>
    <row r="16" spans="1:18">
      <c r="A16" s="6"/>
      <c r="B16" s="17">
        <v>40645</v>
      </c>
      <c r="C16" s="18">
        <v>123.25</v>
      </c>
      <c r="D16" s="19"/>
      <c r="E16" s="17">
        <v>40675</v>
      </c>
      <c r="F16" s="49">
        <v>113.35000000000001</v>
      </c>
      <c r="G16" s="21"/>
      <c r="H16" s="22">
        <v>40706</v>
      </c>
      <c r="I16" s="84">
        <v>118.69999999999999</v>
      </c>
      <c r="J16" s="6"/>
      <c r="K16" s="17">
        <v>40645</v>
      </c>
      <c r="L16" s="18">
        <v>669.71</v>
      </c>
      <c r="M16" s="19"/>
      <c r="N16" s="17">
        <v>40675</v>
      </c>
      <c r="O16" s="49">
        <v>626.78</v>
      </c>
      <c r="P16" s="21"/>
      <c r="Q16" s="22">
        <v>40706</v>
      </c>
      <c r="R16" s="49">
        <v>653.87</v>
      </c>
    </row>
    <row r="17" spans="1:18">
      <c r="A17" s="6"/>
      <c r="B17" s="17">
        <v>40646</v>
      </c>
      <c r="C17" s="18">
        <v>123.5</v>
      </c>
      <c r="D17" s="19"/>
      <c r="E17" s="17">
        <v>40676</v>
      </c>
      <c r="F17" s="49">
        <v>112.85000000000001</v>
      </c>
      <c r="G17" s="21"/>
      <c r="H17" s="22">
        <v>40707</v>
      </c>
      <c r="I17" s="84">
        <v>117</v>
      </c>
      <c r="J17" s="6"/>
      <c r="K17" s="17">
        <v>40646</v>
      </c>
      <c r="L17" s="18">
        <v>670.19</v>
      </c>
      <c r="M17" s="19"/>
      <c r="N17" s="17">
        <v>40676</v>
      </c>
      <c r="O17" s="49">
        <v>626.42999999999995</v>
      </c>
      <c r="P17" s="21"/>
      <c r="Q17" s="22">
        <v>40707</v>
      </c>
      <c r="R17" s="49">
        <v>644.51</v>
      </c>
    </row>
    <row r="18" spans="1:18">
      <c r="A18" s="6"/>
      <c r="B18" s="17">
        <v>40647</v>
      </c>
      <c r="C18" s="18">
        <v>123.85</v>
      </c>
      <c r="D18" s="19"/>
      <c r="E18" s="17">
        <v>40677</v>
      </c>
      <c r="F18" s="49">
        <v>112.85000000000001</v>
      </c>
      <c r="G18" s="21"/>
      <c r="H18" s="22">
        <v>40708</v>
      </c>
      <c r="I18" s="84">
        <v>115.2</v>
      </c>
      <c r="J18" s="6"/>
      <c r="K18" s="17">
        <v>40647</v>
      </c>
      <c r="L18" s="18">
        <v>668.77</v>
      </c>
      <c r="M18" s="19"/>
      <c r="N18" s="17">
        <v>40677</v>
      </c>
      <c r="O18" s="49">
        <v>626.42999999999995</v>
      </c>
      <c r="P18" s="21"/>
      <c r="Q18" s="22">
        <v>40708</v>
      </c>
      <c r="R18" s="49">
        <v>637.1</v>
      </c>
    </row>
    <row r="19" spans="1:18">
      <c r="A19" s="6"/>
      <c r="B19" s="17">
        <v>40648</v>
      </c>
      <c r="C19" s="18">
        <v>123.9</v>
      </c>
      <c r="D19" s="19"/>
      <c r="E19" s="17">
        <v>40678</v>
      </c>
      <c r="F19" s="49">
        <v>112.85000000000001</v>
      </c>
      <c r="G19" s="21"/>
      <c r="H19" s="22">
        <v>40709</v>
      </c>
      <c r="I19" s="84">
        <v>114.25</v>
      </c>
      <c r="J19" s="6"/>
      <c r="K19" s="17">
        <v>40648</v>
      </c>
      <c r="L19" s="18">
        <v>666.72</v>
      </c>
      <c r="M19" s="19"/>
      <c r="N19" s="17">
        <v>40678</v>
      </c>
      <c r="O19" s="49">
        <v>626.42999999999995</v>
      </c>
      <c r="P19" s="21"/>
      <c r="Q19" s="22">
        <v>40709</v>
      </c>
      <c r="R19" s="49">
        <v>631.66999999999996</v>
      </c>
    </row>
    <row r="20" spans="1:18">
      <c r="A20" s="6"/>
      <c r="B20" s="17">
        <v>40649</v>
      </c>
      <c r="C20" s="18">
        <v>123.9</v>
      </c>
      <c r="D20" s="19"/>
      <c r="E20" s="17">
        <v>40679</v>
      </c>
      <c r="F20" s="49">
        <v>112.1</v>
      </c>
      <c r="G20" s="21"/>
      <c r="H20" s="22">
        <v>40710</v>
      </c>
      <c r="I20" s="84">
        <v>112.95</v>
      </c>
      <c r="J20" s="6"/>
      <c r="K20" s="17">
        <v>40649</v>
      </c>
      <c r="L20" s="18">
        <v>666.72</v>
      </c>
      <c r="M20" s="19"/>
      <c r="N20" s="17">
        <v>40679</v>
      </c>
      <c r="O20" s="49">
        <v>622.29</v>
      </c>
      <c r="P20" s="21"/>
      <c r="Q20" s="22">
        <v>40710</v>
      </c>
      <c r="R20" s="49">
        <v>622.17999999999995</v>
      </c>
    </row>
    <row r="21" spans="1:18">
      <c r="A21" s="6"/>
      <c r="B21" s="17">
        <v>40650</v>
      </c>
      <c r="C21" s="18">
        <v>123.9</v>
      </c>
      <c r="D21" s="19"/>
      <c r="E21" s="17">
        <v>40680</v>
      </c>
      <c r="F21" s="49">
        <v>112.7</v>
      </c>
      <c r="G21" s="21"/>
      <c r="H21" s="22">
        <v>40711</v>
      </c>
      <c r="I21" s="84">
        <v>111.25</v>
      </c>
      <c r="J21" s="6"/>
      <c r="K21" s="17">
        <v>40650</v>
      </c>
      <c r="L21" s="18">
        <v>666.72</v>
      </c>
      <c r="M21" s="19"/>
      <c r="N21" s="17">
        <v>40680</v>
      </c>
      <c r="O21" s="49">
        <v>625.62</v>
      </c>
      <c r="P21" s="21"/>
      <c r="Q21" s="22">
        <v>40711</v>
      </c>
      <c r="R21" s="49">
        <v>611.88</v>
      </c>
    </row>
    <row r="22" spans="1:18">
      <c r="A22" s="6"/>
      <c r="B22" s="17">
        <v>40651</v>
      </c>
      <c r="C22" s="18">
        <v>124.55</v>
      </c>
      <c r="D22" s="19"/>
      <c r="E22" s="17">
        <v>40681</v>
      </c>
      <c r="F22" s="49">
        <v>113.1</v>
      </c>
      <c r="G22" s="21"/>
      <c r="H22" s="22">
        <v>40712</v>
      </c>
      <c r="I22" s="84">
        <v>111.25</v>
      </c>
      <c r="J22" s="6"/>
      <c r="K22" s="17">
        <v>40651</v>
      </c>
      <c r="L22" s="18">
        <v>665.8</v>
      </c>
      <c r="M22" s="19"/>
      <c r="N22" s="17">
        <v>40681</v>
      </c>
      <c r="O22" s="49">
        <v>627.46</v>
      </c>
      <c r="P22" s="21"/>
      <c r="Q22" s="22">
        <v>40712</v>
      </c>
      <c r="R22" s="49">
        <v>611.88</v>
      </c>
    </row>
    <row r="23" spans="1:18">
      <c r="A23" s="6"/>
      <c r="B23" s="17">
        <v>40652</v>
      </c>
      <c r="C23" s="18">
        <v>125.55</v>
      </c>
      <c r="D23" s="19"/>
      <c r="E23" s="17">
        <v>40682</v>
      </c>
      <c r="F23" s="49">
        <v>113.5</v>
      </c>
      <c r="G23" s="21"/>
      <c r="H23" s="22">
        <v>40713</v>
      </c>
      <c r="I23" s="84">
        <v>111.25</v>
      </c>
      <c r="J23" s="6"/>
      <c r="K23" s="17">
        <v>40652</v>
      </c>
      <c r="L23" s="18">
        <v>666.34</v>
      </c>
      <c r="M23" s="19"/>
      <c r="N23" s="17">
        <v>40682</v>
      </c>
      <c r="O23" s="49">
        <v>629.22</v>
      </c>
      <c r="P23" s="21"/>
      <c r="Q23" s="22">
        <v>40713</v>
      </c>
      <c r="R23" s="49">
        <v>611.88</v>
      </c>
    </row>
    <row r="24" spans="1:18">
      <c r="A24" s="6"/>
      <c r="B24" s="17">
        <v>40653</v>
      </c>
      <c r="C24" s="18">
        <v>125.5</v>
      </c>
      <c r="D24" s="19"/>
      <c r="E24" s="17">
        <v>40683</v>
      </c>
      <c r="F24" s="49">
        <v>114.2</v>
      </c>
      <c r="G24" s="21"/>
      <c r="H24" s="22">
        <v>40714</v>
      </c>
      <c r="I24" s="84">
        <v>109.6</v>
      </c>
      <c r="J24" s="6"/>
      <c r="K24" s="17">
        <v>40653</v>
      </c>
      <c r="L24" s="18">
        <v>662.43</v>
      </c>
      <c r="M24" s="19"/>
      <c r="N24" s="17">
        <v>40683</v>
      </c>
      <c r="O24" s="49">
        <v>631.91</v>
      </c>
      <c r="P24" s="21"/>
      <c r="Q24" s="22">
        <v>40714</v>
      </c>
      <c r="R24" s="49">
        <v>600.88</v>
      </c>
    </row>
    <row r="25" spans="1:18">
      <c r="A25" s="6"/>
      <c r="B25" s="17">
        <v>40654</v>
      </c>
      <c r="C25" s="18">
        <v>124.8</v>
      </c>
      <c r="D25" s="19"/>
      <c r="E25" s="17">
        <v>40684</v>
      </c>
      <c r="F25" s="49">
        <v>114.2</v>
      </c>
      <c r="G25" s="21"/>
      <c r="H25" s="22">
        <v>40715</v>
      </c>
      <c r="I25" s="84">
        <v>108.64999999999999</v>
      </c>
      <c r="J25" s="6"/>
      <c r="K25" s="17">
        <v>40654</v>
      </c>
      <c r="L25" s="18">
        <v>658.73</v>
      </c>
      <c r="M25" s="19"/>
      <c r="N25" s="17">
        <v>40684</v>
      </c>
      <c r="O25" s="49">
        <v>631.91</v>
      </c>
      <c r="P25" s="21"/>
      <c r="Q25" s="22">
        <v>40715</v>
      </c>
      <c r="R25" s="49">
        <v>594.92999999999995</v>
      </c>
    </row>
    <row r="26" spans="1:18">
      <c r="A26" s="6"/>
      <c r="B26" s="17">
        <v>40655</v>
      </c>
      <c r="C26" s="18">
        <v>124.8</v>
      </c>
      <c r="D26" s="19"/>
      <c r="E26" s="17">
        <v>40685</v>
      </c>
      <c r="F26" s="49">
        <v>114.2</v>
      </c>
      <c r="G26" s="21"/>
      <c r="H26" s="22">
        <v>40716</v>
      </c>
      <c r="I26" s="84">
        <v>108.1</v>
      </c>
      <c r="J26" s="6"/>
      <c r="K26" s="17">
        <v>40655</v>
      </c>
      <c r="L26" s="18">
        <v>658.73</v>
      </c>
      <c r="M26" s="19"/>
      <c r="N26" s="17">
        <v>40685</v>
      </c>
      <c r="O26" s="49">
        <v>631.91</v>
      </c>
      <c r="P26" s="21"/>
      <c r="Q26" s="22">
        <v>40716</v>
      </c>
      <c r="R26" s="49">
        <v>590.78</v>
      </c>
    </row>
    <row r="27" spans="1:18">
      <c r="A27" s="6"/>
      <c r="B27" s="17">
        <v>40656</v>
      </c>
      <c r="C27" s="18">
        <v>124.8</v>
      </c>
      <c r="D27" s="19"/>
      <c r="E27" s="17">
        <v>40686</v>
      </c>
      <c r="F27" s="49">
        <v>115.60000000000001</v>
      </c>
      <c r="G27" s="21"/>
      <c r="H27" s="22">
        <v>40717</v>
      </c>
      <c r="I27" s="84">
        <v>108.75</v>
      </c>
      <c r="J27" s="6"/>
      <c r="K27" s="17">
        <v>40656</v>
      </c>
      <c r="L27" s="18">
        <v>658.73</v>
      </c>
      <c r="M27" s="19"/>
      <c r="N27" s="17">
        <v>40686</v>
      </c>
      <c r="O27" s="49">
        <v>635.77</v>
      </c>
      <c r="P27" s="21"/>
      <c r="Q27" s="22">
        <v>40717</v>
      </c>
      <c r="R27" s="49">
        <v>592.1</v>
      </c>
    </row>
    <row r="28" spans="1:18">
      <c r="A28" s="6"/>
      <c r="B28" s="17">
        <v>40657</v>
      </c>
      <c r="C28" s="18">
        <v>124.8</v>
      </c>
      <c r="D28" s="19"/>
      <c r="E28" s="17">
        <v>40687</v>
      </c>
      <c r="F28" s="49">
        <v>116.4</v>
      </c>
      <c r="G28" s="21"/>
      <c r="H28" s="22">
        <v>40718</v>
      </c>
      <c r="I28" s="84">
        <v>109.69999999999999</v>
      </c>
      <c r="J28" s="6"/>
      <c r="K28" s="17">
        <v>40657</v>
      </c>
      <c r="L28" s="18">
        <v>658.73</v>
      </c>
      <c r="M28" s="19"/>
      <c r="N28" s="17">
        <v>40687</v>
      </c>
      <c r="O28" s="49">
        <v>636.21</v>
      </c>
      <c r="P28" s="21"/>
      <c r="Q28" s="22">
        <v>40718</v>
      </c>
      <c r="R28" s="49">
        <v>595.16999999999996</v>
      </c>
    </row>
    <row r="29" spans="1:18">
      <c r="A29" s="6"/>
      <c r="B29" s="17">
        <v>40658</v>
      </c>
      <c r="C29" s="18">
        <v>124.8</v>
      </c>
      <c r="D29" s="19"/>
      <c r="E29" s="17">
        <v>40688</v>
      </c>
      <c r="F29" s="49">
        <v>116.4</v>
      </c>
      <c r="G29" s="21"/>
      <c r="H29" s="22">
        <v>40719</v>
      </c>
      <c r="I29" s="84">
        <v>109.69999999999999</v>
      </c>
      <c r="J29" s="6"/>
      <c r="K29" s="17">
        <v>40658</v>
      </c>
      <c r="L29" s="18">
        <v>658.73</v>
      </c>
      <c r="M29" s="19"/>
      <c r="N29" s="17">
        <v>40688</v>
      </c>
      <c r="O29" s="49">
        <v>631.66</v>
      </c>
      <c r="P29" s="21"/>
      <c r="Q29" s="22">
        <v>40719</v>
      </c>
      <c r="R29" s="49">
        <v>595.16999999999996</v>
      </c>
    </row>
    <row r="30" spans="1:18">
      <c r="A30" s="6"/>
      <c r="B30" s="17">
        <v>40659</v>
      </c>
      <c r="C30" s="18">
        <v>122.85</v>
      </c>
      <c r="D30" s="19"/>
      <c r="E30" s="17">
        <v>40689</v>
      </c>
      <c r="F30" s="49">
        <v>116.45</v>
      </c>
      <c r="G30" s="21"/>
      <c r="H30" s="22">
        <v>40720</v>
      </c>
      <c r="I30" s="84">
        <v>109.69999999999999</v>
      </c>
      <c r="J30" s="6"/>
      <c r="K30" s="17">
        <v>40659</v>
      </c>
      <c r="L30" s="18">
        <v>647.32000000000005</v>
      </c>
      <c r="M30" s="19"/>
      <c r="N30" s="17">
        <v>40689</v>
      </c>
      <c r="O30" s="49">
        <v>629.21</v>
      </c>
      <c r="P30" s="21"/>
      <c r="Q30" s="22">
        <v>40720</v>
      </c>
      <c r="R30" s="49">
        <v>595.16999999999996</v>
      </c>
    </row>
    <row r="31" spans="1:18">
      <c r="A31" s="6"/>
      <c r="B31" s="17">
        <v>40660</v>
      </c>
      <c r="C31" s="18">
        <v>120.6</v>
      </c>
      <c r="D31" s="19"/>
      <c r="E31" s="17">
        <v>40690</v>
      </c>
      <c r="F31" s="49">
        <v>116.65</v>
      </c>
      <c r="G31" s="21"/>
      <c r="H31" s="22">
        <v>40721</v>
      </c>
      <c r="I31" s="84">
        <v>111.05</v>
      </c>
      <c r="J31" s="6"/>
      <c r="K31" s="17">
        <v>40660</v>
      </c>
      <c r="L31" s="18">
        <v>634.96</v>
      </c>
      <c r="M31" s="19"/>
      <c r="N31" s="17">
        <v>40690</v>
      </c>
      <c r="O31" s="49">
        <v>628.28</v>
      </c>
      <c r="P31" s="21"/>
      <c r="Q31" s="22">
        <v>40721</v>
      </c>
      <c r="R31" s="49">
        <v>599.65</v>
      </c>
    </row>
    <row r="32" spans="1:18">
      <c r="A32" s="6"/>
      <c r="B32" s="17">
        <v>40661</v>
      </c>
      <c r="C32" s="18">
        <v>118</v>
      </c>
      <c r="D32" s="19"/>
      <c r="E32" s="17">
        <v>40691</v>
      </c>
      <c r="F32" s="49">
        <v>116.65</v>
      </c>
      <c r="G32" s="21"/>
      <c r="H32" s="22">
        <v>40722</v>
      </c>
      <c r="I32" s="84">
        <v>112.35</v>
      </c>
      <c r="J32" s="6"/>
      <c r="K32" s="17">
        <v>40661</v>
      </c>
      <c r="L32" s="18">
        <v>623.03</v>
      </c>
      <c r="M32" s="19"/>
      <c r="N32" s="17">
        <v>40691</v>
      </c>
      <c r="O32" s="49">
        <v>628.28</v>
      </c>
      <c r="P32" s="21"/>
      <c r="Q32" s="22">
        <v>40722</v>
      </c>
      <c r="R32" s="49">
        <v>604.20000000000005</v>
      </c>
    </row>
    <row r="33" spans="1:18">
      <c r="A33" s="6"/>
      <c r="B33" s="17">
        <v>40662</v>
      </c>
      <c r="C33" s="18">
        <v>118</v>
      </c>
      <c r="D33" s="19"/>
      <c r="E33" s="17">
        <v>40692</v>
      </c>
      <c r="F33" s="49">
        <v>116.65</v>
      </c>
      <c r="G33" s="21"/>
      <c r="H33" s="22">
        <v>40723</v>
      </c>
      <c r="I33" s="84">
        <v>112.85</v>
      </c>
      <c r="J33" s="6"/>
      <c r="K33" s="17">
        <v>40662</v>
      </c>
      <c r="L33" s="18">
        <v>628.74</v>
      </c>
      <c r="M33" s="19"/>
      <c r="N33" s="17">
        <v>40692</v>
      </c>
      <c r="O33" s="49">
        <v>628.28</v>
      </c>
      <c r="P33" s="21"/>
      <c r="Q33" s="22">
        <v>40723</v>
      </c>
      <c r="R33" s="49">
        <v>607.19000000000005</v>
      </c>
    </row>
    <row r="34" spans="1:18">
      <c r="A34" s="6"/>
      <c r="B34" s="17">
        <v>40663</v>
      </c>
      <c r="C34" s="18">
        <v>118</v>
      </c>
      <c r="D34" s="19"/>
      <c r="E34" s="17">
        <v>40693</v>
      </c>
      <c r="F34" s="49">
        <v>116.65</v>
      </c>
      <c r="G34" s="21"/>
      <c r="H34" s="22">
        <v>40724</v>
      </c>
      <c r="I34" s="84">
        <v>114.1</v>
      </c>
      <c r="J34" s="6"/>
      <c r="K34" s="17">
        <v>40663</v>
      </c>
      <c r="L34" s="18">
        <v>628.74</v>
      </c>
      <c r="M34" s="19"/>
      <c r="N34" s="17">
        <v>40693</v>
      </c>
      <c r="O34" s="49">
        <v>626.45000000000005</v>
      </c>
      <c r="P34" s="21"/>
      <c r="Q34" s="22">
        <v>40724</v>
      </c>
      <c r="R34" s="49">
        <v>614.96</v>
      </c>
    </row>
    <row r="35" spans="1:18">
      <c r="A35" s="6"/>
      <c r="B35" s="24"/>
      <c r="C35" s="25"/>
      <c r="D35" s="26"/>
      <c r="E35" s="24">
        <v>40694</v>
      </c>
      <c r="F35" s="27">
        <v>116.55</v>
      </c>
      <c r="G35" s="28"/>
      <c r="H35" s="29"/>
      <c r="I35" s="85"/>
      <c r="J35" s="6"/>
      <c r="K35" s="24"/>
      <c r="L35" s="25"/>
      <c r="M35" s="26"/>
      <c r="N35" s="24">
        <v>40694</v>
      </c>
      <c r="O35" s="27">
        <v>626.01</v>
      </c>
      <c r="P35" s="28"/>
      <c r="Q35" s="29"/>
      <c r="R35" s="50"/>
    </row>
    <row r="36" spans="1:18">
      <c r="A36" s="6"/>
      <c r="B36" s="46" t="s">
        <v>27</v>
      </c>
      <c r="C36" s="51"/>
      <c r="D36" s="52"/>
      <c r="E36" s="22"/>
      <c r="F36" s="22"/>
      <c r="G36" s="53"/>
      <c r="H36" s="22"/>
      <c r="I36" s="86"/>
      <c r="J36" s="6"/>
      <c r="K36" s="46" t="s">
        <v>27</v>
      </c>
      <c r="L36" s="51"/>
      <c r="M36" s="52"/>
      <c r="N36" s="22"/>
      <c r="O36" s="22"/>
      <c r="P36" s="53"/>
      <c r="Q36" s="22"/>
      <c r="R36" s="51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R37"/>
  <sheetViews>
    <sheetView workbookViewId="0">
      <selection activeCell="E36" sqref="E36"/>
    </sheetView>
  </sheetViews>
  <sheetFormatPr baseColWidth="10" defaultRowHeight="15"/>
  <cols>
    <col min="1" max="1" width="2" style="1" bestFit="1" customWidth="1"/>
    <col min="2" max="3" width="11.42578125" style="1"/>
    <col min="4" max="4" width="2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5" t="s">
        <v>52</v>
      </c>
      <c r="C2" s="96"/>
      <c r="D2" s="96"/>
      <c r="E2" s="96"/>
      <c r="F2" s="96"/>
      <c r="G2" s="96"/>
      <c r="H2" s="96"/>
      <c r="I2" s="97"/>
      <c r="J2" s="6"/>
      <c r="K2" s="95" t="s">
        <v>53</v>
      </c>
      <c r="L2" s="96"/>
      <c r="M2" s="96"/>
      <c r="N2" s="96"/>
      <c r="O2" s="96"/>
      <c r="P2" s="96"/>
      <c r="Q2" s="96"/>
      <c r="R2" s="97"/>
    </row>
    <row r="3" spans="1:18" ht="15" customHeight="1">
      <c r="A3" s="6"/>
      <c r="B3" s="109"/>
      <c r="C3" s="99"/>
      <c r="D3" s="99"/>
      <c r="E3" s="99"/>
      <c r="F3" s="99"/>
      <c r="G3" s="99"/>
      <c r="H3" s="99"/>
      <c r="I3" s="100"/>
      <c r="J3" s="6"/>
      <c r="K3" s="109"/>
      <c r="L3" s="99"/>
      <c r="M3" s="99"/>
      <c r="N3" s="99"/>
      <c r="O3" s="99"/>
      <c r="P3" s="99"/>
      <c r="Q3" s="99"/>
      <c r="R3" s="100"/>
    </row>
    <row r="4" spans="1:18">
      <c r="A4" s="6"/>
      <c r="B4" s="101" t="s">
        <v>36</v>
      </c>
      <c r="C4" s="110"/>
      <c r="D4" s="102"/>
      <c r="E4" s="101" t="s">
        <v>37</v>
      </c>
      <c r="F4" s="110"/>
      <c r="G4" s="101" t="s">
        <v>38</v>
      </c>
      <c r="H4" s="110"/>
      <c r="I4" s="102"/>
      <c r="J4" s="6"/>
      <c r="K4" s="101" t="s">
        <v>36</v>
      </c>
      <c r="L4" s="110"/>
      <c r="M4" s="102"/>
      <c r="N4" s="101" t="s">
        <v>37</v>
      </c>
      <c r="O4" s="110"/>
      <c r="P4" s="101" t="s">
        <v>38</v>
      </c>
      <c r="Q4" s="110"/>
      <c r="R4" s="102"/>
    </row>
    <row r="5" spans="1:18">
      <c r="A5" s="6"/>
      <c r="B5" s="17">
        <v>40634</v>
      </c>
      <c r="C5" s="18">
        <v>127.44999999999999</v>
      </c>
      <c r="D5" s="13"/>
      <c r="E5" s="17">
        <v>40664</v>
      </c>
      <c r="F5" s="49">
        <v>121.65</v>
      </c>
      <c r="G5" s="31"/>
      <c r="H5" s="22">
        <v>40695</v>
      </c>
      <c r="I5" s="84">
        <v>119.7</v>
      </c>
      <c r="J5" s="6"/>
      <c r="K5" s="11">
        <v>40634</v>
      </c>
      <c r="L5" s="12">
        <v>696.56</v>
      </c>
      <c r="M5" s="13"/>
      <c r="N5" s="11">
        <v>40664</v>
      </c>
      <c r="O5" s="48">
        <v>648.19000000000005</v>
      </c>
      <c r="P5" s="14"/>
      <c r="Q5" s="15">
        <v>40695</v>
      </c>
      <c r="R5" s="48">
        <v>643.44000000000005</v>
      </c>
    </row>
    <row r="6" spans="1:18">
      <c r="A6" s="6"/>
      <c r="B6" s="17">
        <v>40635</v>
      </c>
      <c r="C6" s="18">
        <v>127.44999999999999</v>
      </c>
      <c r="D6" s="19"/>
      <c r="E6" s="17">
        <v>40665</v>
      </c>
      <c r="F6" s="49">
        <v>121.65</v>
      </c>
      <c r="G6" s="21"/>
      <c r="H6" s="22">
        <v>40696</v>
      </c>
      <c r="I6" s="84">
        <v>120.75</v>
      </c>
      <c r="J6" s="6"/>
      <c r="K6" s="17">
        <v>40635</v>
      </c>
      <c r="L6" s="18">
        <v>696.56</v>
      </c>
      <c r="M6" s="19"/>
      <c r="N6" s="17">
        <v>40665</v>
      </c>
      <c r="O6" s="49">
        <v>653.54999999999995</v>
      </c>
      <c r="P6" s="21"/>
      <c r="Q6" s="22">
        <v>40696</v>
      </c>
      <c r="R6" s="49">
        <v>649.09</v>
      </c>
    </row>
    <row r="7" spans="1:18">
      <c r="A7" s="6"/>
      <c r="B7" s="17">
        <v>40636</v>
      </c>
      <c r="C7" s="18">
        <v>127.44999999999999</v>
      </c>
      <c r="D7" s="19"/>
      <c r="E7" s="17">
        <v>40666</v>
      </c>
      <c r="F7" s="49">
        <v>120.45</v>
      </c>
      <c r="G7" s="21"/>
      <c r="H7" s="22">
        <v>40697</v>
      </c>
      <c r="I7" s="84">
        <v>121.45</v>
      </c>
      <c r="J7" s="6"/>
      <c r="K7" s="17">
        <v>40636</v>
      </c>
      <c r="L7" s="18">
        <v>696.56</v>
      </c>
      <c r="M7" s="19"/>
      <c r="N7" s="17">
        <v>40666</v>
      </c>
      <c r="O7" s="49">
        <v>650.9</v>
      </c>
      <c r="P7" s="21"/>
      <c r="Q7" s="22">
        <v>40697</v>
      </c>
      <c r="R7" s="49">
        <v>653.86</v>
      </c>
    </row>
    <row r="8" spans="1:18">
      <c r="A8" s="6"/>
      <c r="B8" s="17">
        <v>40637</v>
      </c>
      <c r="C8" s="18">
        <v>128.65</v>
      </c>
      <c r="D8" s="19"/>
      <c r="E8" s="17">
        <v>40667</v>
      </c>
      <c r="F8" s="49">
        <v>119.35000000000001</v>
      </c>
      <c r="G8" s="21"/>
      <c r="H8" s="22">
        <v>40698</v>
      </c>
      <c r="I8" s="84">
        <v>121.45</v>
      </c>
      <c r="J8" s="6"/>
      <c r="K8" s="17">
        <v>40637</v>
      </c>
      <c r="L8" s="18">
        <v>701.08</v>
      </c>
      <c r="M8" s="19"/>
      <c r="N8" s="17">
        <v>40667</v>
      </c>
      <c r="O8" s="49">
        <v>648.21</v>
      </c>
      <c r="P8" s="21"/>
      <c r="Q8" s="22">
        <v>40698</v>
      </c>
      <c r="R8" s="49">
        <v>653.86</v>
      </c>
    </row>
    <row r="9" spans="1:18">
      <c r="A9" s="6"/>
      <c r="B9" s="17">
        <v>40638</v>
      </c>
      <c r="C9" s="18">
        <v>128.25</v>
      </c>
      <c r="D9" s="19"/>
      <c r="E9" s="17">
        <v>40668</v>
      </c>
      <c r="F9" s="49">
        <v>119</v>
      </c>
      <c r="G9" s="21"/>
      <c r="H9" s="22">
        <v>40699</v>
      </c>
      <c r="I9" s="84">
        <v>121.45</v>
      </c>
      <c r="J9" s="6"/>
      <c r="K9" s="17">
        <v>40638</v>
      </c>
      <c r="L9" s="18">
        <v>697.46</v>
      </c>
      <c r="M9" s="19"/>
      <c r="N9" s="17">
        <v>40668</v>
      </c>
      <c r="O9" s="49">
        <v>650.09</v>
      </c>
      <c r="P9" s="21"/>
      <c r="Q9" s="22">
        <v>40699</v>
      </c>
      <c r="R9" s="49">
        <v>653.86</v>
      </c>
    </row>
    <row r="10" spans="1:18">
      <c r="A10" s="6"/>
      <c r="B10" s="17">
        <v>40639</v>
      </c>
      <c r="C10" s="18">
        <v>128.15</v>
      </c>
      <c r="D10" s="19"/>
      <c r="E10" s="17">
        <v>40669</v>
      </c>
      <c r="F10" s="49">
        <v>118.95</v>
      </c>
      <c r="G10" s="21"/>
      <c r="H10" s="22">
        <v>40700</v>
      </c>
      <c r="I10" s="84">
        <v>122.45</v>
      </c>
      <c r="J10" s="6"/>
      <c r="K10" s="17">
        <v>40639</v>
      </c>
      <c r="L10" s="18">
        <v>696.42</v>
      </c>
      <c r="M10" s="19"/>
      <c r="N10" s="17">
        <v>40669</v>
      </c>
      <c r="O10" s="49">
        <v>650.1</v>
      </c>
      <c r="P10" s="21"/>
      <c r="Q10" s="22">
        <v>40700</v>
      </c>
      <c r="R10" s="49">
        <v>660.13</v>
      </c>
    </row>
    <row r="11" spans="1:18">
      <c r="A11" s="6"/>
      <c r="B11" s="17">
        <v>40640</v>
      </c>
      <c r="C11" s="18">
        <v>128.19999999999999</v>
      </c>
      <c r="D11" s="19"/>
      <c r="E11" s="17">
        <v>40670</v>
      </c>
      <c r="F11" s="49">
        <v>118.95</v>
      </c>
      <c r="G11" s="21"/>
      <c r="H11" s="22">
        <v>40701</v>
      </c>
      <c r="I11" s="84">
        <v>123.4</v>
      </c>
      <c r="J11" s="6"/>
      <c r="K11" s="17">
        <v>40640</v>
      </c>
      <c r="L11" s="18">
        <v>696.26</v>
      </c>
      <c r="M11" s="19"/>
      <c r="N11" s="17">
        <v>40670</v>
      </c>
      <c r="O11" s="49">
        <v>650.1</v>
      </c>
      <c r="P11" s="21"/>
      <c r="Q11" s="22">
        <v>40701</v>
      </c>
      <c r="R11" s="49">
        <v>668.24</v>
      </c>
    </row>
    <row r="12" spans="1:18">
      <c r="A12" s="6"/>
      <c r="B12" s="17">
        <v>40641</v>
      </c>
      <c r="C12" s="18">
        <v>127.8</v>
      </c>
      <c r="D12" s="19"/>
      <c r="E12" s="17">
        <v>40671</v>
      </c>
      <c r="F12" s="49">
        <v>118.95</v>
      </c>
      <c r="G12" s="21"/>
      <c r="H12" s="22">
        <v>40702</v>
      </c>
      <c r="I12" s="84">
        <v>123.45</v>
      </c>
      <c r="J12" s="6"/>
      <c r="K12" s="17">
        <v>40641</v>
      </c>
      <c r="L12" s="18">
        <v>693.73</v>
      </c>
      <c r="M12" s="19"/>
      <c r="N12" s="17">
        <v>40671</v>
      </c>
      <c r="O12" s="49">
        <v>650.1</v>
      </c>
      <c r="P12" s="21"/>
      <c r="Q12" s="22">
        <v>40702</v>
      </c>
      <c r="R12" s="49">
        <v>673.3</v>
      </c>
    </row>
    <row r="13" spans="1:18">
      <c r="A13" s="6"/>
      <c r="B13" s="17">
        <v>40642</v>
      </c>
      <c r="C13" s="18">
        <v>127.8</v>
      </c>
      <c r="D13" s="19"/>
      <c r="E13" s="17">
        <v>40672</v>
      </c>
      <c r="F13" s="49">
        <v>118.95</v>
      </c>
      <c r="G13" s="21"/>
      <c r="H13" s="22">
        <v>40703</v>
      </c>
      <c r="I13" s="84">
        <v>122.4</v>
      </c>
      <c r="J13" s="6"/>
      <c r="K13" s="17">
        <v>40642</v>
      </c>
      <c r="L13" s="18">
        <v>693.73</v>
      </c>
      <c r="M13" s="19"/>
      <c r="N13" s="17">
        <v>40672</v>
      </c>
      <c r="O13" s="49">
        <v>652.44000000000005</v>
      </c>
      <c r="P13" s="21"/>
      <c r="Q13" s="22">
        <v>40703</v>
      </c>
      <c r="R13" s="49">
        <v>670.69</v>
      </c>
    </row>
    <row r="14" spans="1:18">
      <c r="A14" s="6"/>
      <c r="B14" s="17">
        <v>40643</v>
      </c>
      <c r="C14" s="18">
        <v>127.8</v>
      </c>
      <c r="D14" s="19"/>
      <c r="E14" s="17">
        <v>40673</v>
      </c>
      <c r="F14" s="49">
        <v>117.25</v>
      </c>
      <c r="G14" s="21"/>
      <c r="H14" s="22">
        <v>40704</v>
      </c>
      <c r="I14" s="84">
        <v>121.35</v>
      </c>
      <c r="J14" s="6"/>
      <c r="K14" s="17">
        <v>40643</v>
      </c>
      <c r="L14" s="18">
        <v>693.73</v>
      </c>
      <c r="M14" s="19"/>
      <c r="N14" s="17">
        <v>40673</v>
      </c>
      <c r="O14" s="49">
        <v>646.47</v>
      </c>
      <c r="P14" s="21"/>
      <c r="Q14" s="22">
        <v>40704</v>
      </c>
      <c r="R14" s="49">
        <v>668.47</v>
      </c>
    </row>
    <row r="15" spans="1:18">
      <c r="A15" s="6"/>
      <c r="B15" s="17">
        <v>40644</v>
      </c>
      <c r="C15" s="18">
        <v>126.85</v>
      </c>
      <c r="D15" s="19"/>
      <c r="E15" s="17">
        <v>40674</v>
      </c>
      <c r="F15" s="49">
        <v>116.60000000000001</v>
      </c>
      <c r="G15" s="21"/>
      <c r="H15" s="22">
        <v>40705</v>
      </c>
      <c r="I15" s="84">
        <v>121.35</v>
      </c>
      <c r="J15" s="6"/>
      <c r="K15" s="17">
        <v>40644</v>
      </c>
      <c r="L15" s="18">
        <v>689.66</v>
      </c>
      <c r="M15" s="19"/>
      <c r="N15" s="17">
        <v>40674</v>
      </c>
      <c r="O15" s="49">
        <v>645.07000000000005</v>
      </c>
      <c r="P15" s="21"/>
      <c r="Q15" s="22">
        <v>40705</v>
      </c>
      <c r="R15" s="49">
        <v>668.47</v>
      </c>
    </row>
    <row r="16" spans="1:18">
      <c r="A16" s="6"/>
      <c r="B16" s="17">
        <v>40645</v>
      </c>
      <c r="C16" s="18">
        <v>126.8</v>
      </c>
      <c r="D16" s="19"/>
      <c r="E16" s="17">
        <v>40675</v>
      </c>
      <c r="F16" s="49">
        <v>116.60000000000001</v>
      </c>
      <c r="G16" s="21"/>
      <c r="H16" s="22">
        <v>40706</v>
      </c>
      <c r="I16" s="84">
        <v>121.35</v>
      </c>
      <c r="J16" s="6"/>
      <c r="K16" s="17">
        <v>40645</v>
      </c>
      <c r="L16" s="18">
        <v>689</v>
      </c>
      <c r="M16" s="19"/>
      <c r="N16" s="17">
        <v>40675</v>
      </c>
      <c r="O16" s="49">
        <v>644.76</v>
      </c>
      <c r="P16" s="21"/>
      <c r="Q16" s="22">
        <v>40706</v>
      </c>
      <c r="R16" s="49">
        <v>668.47</v>
      </c>
    </row>
    <row r="17" spans="1:18">
      <c r="A17" s="6"/>
      <c r="B17" s="17">
        <v>40646</v>
      </c>
      <c r="C17" s="18">
        <v>127.05</v>
      </c>
      <c r="D17" s="19"/>
      <c r="E17" s="17">
        <v>40676</v>
      </c>
      <c r="F17" s="49">
        <v>116.10000000000001</v>
      </c>
      <c r="G17" s="21"/>
      <c r="H17" s="22">
        <v>40707</v>
      </c>
      <c r="I17" s="84">
        <v>119.65</v>
      </c>
      <c r="J17" s="6"/>
      <c r="K17" s="17">
        <v>40646</v>
      </c>
      <c r="L17" s="18">
        <v>689.45</v>
      </c>
      <c r="M17" s="19"/>
      <c r="N17" s="17">
        <v>40676</v>
      </c>
      <c r="O17" s="49">
        <v>644.47</v>
      </c>
      <c r="P17" s="21"/>
      <c r="Q17" s="22">
        <v>40707</v>
      </c>
      <c r="R17" s="49">
        <v>659.11</v>
      </c>
    </row>
    <row r="18" spans="1:18">
      <c r="A18" s="6"/>
      <c r="B18" s="17">
        <v>40647</v>
      </c>
      <c r="C18" s="18">
        <v>127.39999999999999</v>
      </c>
      <c r="D18" s="19"/>
      <c r="E18" s="17">
        <v>40677</v>
      </c>
      <c r="F18" s="49">
        <v>116.10000000000001</v>
      </c>
      <c r="G18" s="21"/>
      <c r="H18" s="22">
        <v>40708</v>
      </c>
      <c r="I18" s="84">
        <v>117.85000000000001</v>
      </c>
      <c r="J18" s="6"/>
      <c r="K18" s="17">
        <v>40647</v>
      </c>
      <c r="L18" s="18">
        <v>687.93</v>
      </c>
      <c r="M18" s="19"/>
      <c r="N18" s="17">
        <v>40677</v>
      </c>
      <c r="O18" s="49">
        <v>644.47</v>
      </c>
      <c r="P18" s="21"/>
      <c r="Q18" s="22">
        <v>40708</v>
      </c>
      <c r="R18" s="49">
        <v>651.75</v>
      </c>
    </row>
    <row r="19" spans="1:18">
      <c r="A19" s="6"/>
      <c r="B19" s="17">
        <v>40648</v>
      </c>
      <c r="C19" s="18">
        <v>127.45</v>
      </c>
      <c r="D19" s="19"/>
      <c r="E19" s="17">
        <v>40678</v>
      </c>
      <c r="F19" s="49">
        <v>116.10000000000001</v>
      </c>
      <c r="G19" s="21"/>
      <c r="H19" s="22">
        <v>40709</v>
      </c>
      <c r="I19" s="84">
        <v>116.9</v>
      </c>
      <c r="J19" s="6"/>
      <c r="K19" s="17">
        <v>40648</v>
      </c>
      <c r="L19" s="18">
        <v>685.82</v>
      </c>
      <c r="M19" s="19"/>
      <c r="N19" s="17">
        <v>40678</v>
      </c>
      <c r="O19" s="49">
        <v>644.47</v>
      </c>
      <c r="P19" s="21"/>
      <c r="Q19" s="22">
        <v>40709</v>
      </c>
      <c r="R19" s="49">
        <v>646.32000000000005</v>
      </c>
    </row>
    <row r="20" spans="1:18">
      <c r="A20" s="6"/>
      <c r="B20" s="17">
        <v>40649</v>
      </c>
      <c r="C20" s="18">
        <v>127.45</v>
      </c>
      <c r="D20" s="19"/>
      <c r="E20" s="17">
        <v>40679</v>
      </c>
      <c r="F20" s="49">
        <v>115.35</v>
      </c>
      <c r="G20" s="21"/>
      <c r="H20" s="22">
        <v>40710</v>
      </c>
      <c r="I20" s="84">
        <v>115.60000000000001</v>
      </c>
      <c r="J20" s="6"/>
      <c r="K20" s="17">
        <v>40649</v>
      </c>
      <c r="L20" s="18">
        <v>685.82</v>
      </c>
      <c r="M20" s="19"/>
      <c r="N20" s="17">
        <v>40679</v>
      </c>
      <c r="O20" s="49">
        <v>640.34</v>
      </c>
      <c r="P20" s="21"/>
      <c r="Q20" s="22">
        <v>40710</v>
      </c>
      <c r="R20" s="49">
        <v>636.78</v>
      </c>
    </row>
    <row r="21" spans="1:18">
      <c r="A21" s="6"/>
      <c r="B21" s="17">
        <v>40650</v>
      </c>
      <c r="C21" s="18">
        <v>127.45</v>
      </c>
      <c r="D21" s="19"/>
      <c r="E21" s="17">
        <v>40680</v>
      </c>
      <c r="F21" s="49">
        <v>115.95</v>
      </c>
      <c r="G21" s="21"/>
      <c r="H21" s="22">
        <v>40711</v>
      </c>
      <c r="I21" s="84">
        <v>113.9</v>
      </c>
      <c r="J21" s="6"/>
      <c r="K21" s="17">
        <v>40650</v>
      </c>
      <c r="L21" s="18">
        <v>685.82</v>
      </c>
      <c r="M21" s="19"/>
      <c r="N21" s="17">
        <v>40680</v>
      </c>
      <c r="O21" s="49">
        <v>643.66999999999996</v>
      </c>
      <c r="P21" s="21"/>
      <c r="Q21" s="22">
        <v>40711</v>
      </c>
      <c r="R21" s="49">
        <v>626.46</v>
      </c>
    </row>
    <row r="22" spans="1:18">
      <c r="A22" s="6"/>
      <c r="B22" s="17">
        <v>40651</v>
      </c>
      <c r="C22" s="18">
        <v>128.1</v>
      </c>
      <c r="D22" s="19"/>
      <c r="E22" s="17">
        <v>40681</v>
      </c>
      <c r="F22" s="49">
        <v>116.35</v>
      </c>
      <c r="G22" s="21"/>
      <c r="H22" s="22">
        <v>40712</v>
      </c>
      <c r="I22" s="84">
        <v>113.9</v>
      </c>
      <c r="J22" s="6"/>
      <c r="K22" s="17">
        <v>40651</v>
      </c>
      <c r="L22" s="18">
        <v>684.78</v>
      </c>
      <c r="M22" s="19"/>
      <c r="N22" s="17">
        <v>40681</v>
      </c>
      <c r="O22" s="49">
        <v>645.49</v>
      </c>
      <c r="P22" s="21"/>
      <c r="Q22" s="22">
        <v>40712</v>
      </c>
      <c r="R22" s="49">
        <v>626.46</v>
      </c>
    </row>
    <row r="23" spans="1:18">
      <c r="A23" s="6"/>
      <c r="B23" s="17">
        <v>40652</v>
      </c>
      <c r="C23" s="18">
        <v>129.1</v>
      </c>
      <c r="D23" s="19"/>
      <c r="E23" s="17">
        <v>40682</v>
      </c>
      <c r="F23" s="49">
        <v>116.75</v>
      </c>
      <c r="G23" s="21"/>
      <c r="H23" s="22">
        <v>40713</v>
      </c>
      <c r="I23" s="84">
        <v>113.9</v>
      </c>
      <c r="J23" s="6"/>
      <c r="K23" s="17">
        <v>40652</v>
      </c>
      <c r="L23" s="18">
        <v>685.18</v>
      </c>
      <c r="M23" s="19"/>
      <c r="N23" s="17">
        <v>40682</v>
      </c>
      <c r="O23" s="49">
        <v>647.23</v>
      </c>
      <c r="P23" s="21"/>
      <c r="Q23" s="22">
        <v>40713</v>
      </c>
      <c r="R23" s="49">
        <v>626.46</v>
      </c>
    </row>
    <row r="24" spans="1:18">
      <c r="A24" s="6"/>
      <c r="B24" s="17">
        <v>40653</v>
      </c>
      <c r="C24" s="18">
        <v>129.05000000000001</v>
      </c>
      <c r="D24" s="19"/>
      <c r="E24" s="17">
        <v>40683</v>
      </c>
      <c r="F24" s="49">
        <v>117.45</v>
      </c>
      <c r="G24" s="21"/>
      <c r="H24" s="22">
        <v>40714</v>
      </c>
      <c r="I24" s="84">
        <v>112.25</v>
      </c>
      <c r="J24" s="6"/>
      <c r="K24" s="17">
        <v>40653</v>
      </c>
      <c r="L24" s="18">
        <v>681.16</v>
      </c>
      <c r="M24" s="19"/>
      <c r="N24" s="17">
        <v>40683</v>
      </c>
      <c r="O24" s="49">
        <v>649.89</v>
      </c>
      <c r="P24" s="21"/>
      <c r="Q24" s="22">
        <v>40714</v>
      </c>
      <c r="R24" s="49">
        <v>615.4</v>
      </c>
    </row>
    <row r="25" spans="1:18">
      <c r="A25" s="6"/>
      <c r="B25" s="17">
        <v>40654</v>
      </c>
      <c r="C25" s="18">
        <v>128.35</v>
      </c>
      <c r="D25" s="19"/>
      <c r="E25" s="17">
        <v>40684</v>
      </c>
      <c r="F25" s="49">
        <v>117.45</v>
      </c>
      <c r="G25" s="21"/>
      <c r="H25" s="22">
        <v>40715</v>
      </c>
      <c r="I25" s="84">
        <v>111.3</v>
      </c>
      <c r="J25" s="6"/>
      <c r="K25" s="17">
        <v>40654</v>
      </c>
      <c r="L25" s="18">
        <v>677.47</v>
      </c>
      <c r="M25" s="19"/>
      <c r="N25" s="17">
        <v>40684</v>
      </c>
      <c r="O25" s="49">
        <v>649.89</v>
      </c>
      <c r="P25" s="21"/>
      <c r="Q25" s="22">
        <v>40715</v>
      </c>
      <c r="R25" s="49">
        <v>609.44000000000005</v>
      </c>
    </row>
    <row r="26" spans="1:18">
      <c r="A26" s="6"/>
      <c r="B26" s="17">
        <v>40655</v>
      </c>
      <c r="C26" s="18">
        <v>128.35</v>
      </c>
      <c r="D26" s="19"/>
      <c r="E26" s="17">
        <v>40685</v>
      </c>
      <c r="F26" s="49">
        <v>117.45</v>
      </c>
      <c r="G26" s="21"/>
      <c r="H26" s="22">
        <v>40716</v>
      </c>
      <c r="I26" s="84">
        <v>110.75</v>
      </c>
      <c r="J26" s="6"/>
      <c r="K26" s="17">
        <v>40655</v>
      </c>
      <c r="L26" s="18">
        <v>677.47</v>
      </c>
      <c r="M26" s="19"/>
      <c r="N26" s="17">
        <v>40685</v>
      </c>
      <c r="O26" s="49">
        <v>649.89</v>
      </c>
      <c r="P26" s="21"/>
      <c r="Q26" s="22">
        <v>40716</v>
      </c>
      <c r="R26" s="49">
        <v>605.26</v>
      </c>
    </row>
    <row r="27" spans="1:18">
      <c r="A27" s="6"/>
      <c r="B27" s="17">
        <v>40656</v>
      </c>
      <c r="C27" s="18">
        <v>128.35</v>
      </c>
      <c r="D27" s="19"/>
      <c r="E27" s="17">
        <v>40686</v>
      </c>
      <c r="F27" s="49">
        <v>118.85000000000001</v>
      </c>
      <c r="G27" s="21"/>
      <c r="H27" s="22">
        <v>40717</v>
      </c>
      <c r="I27" s="84">
        <v>111.4</v>
      </c>
      <c r="J27" s="6"/>
      <c r="K27" s="17">
        <v>40656</v>
      </c>
      <c r="L27" s="18">
        <v>677.47</v>
      </c>
      <c r="M27" s="19"/>
      <c r="N27" s="17">
        <v>40686</v>
      </c>
      <c r="O27" s="49">
        <v>653.64</v>
      </c>
      <c r="P27" s="21"/>
      <c r="Q27" s="22">
        <v>40717</v>
      </c>
      <c r="R27" s="49">
        <v>606.53</v>
      </c>
    </row>
    <row r="28" spans="1:18">
      <c r="A28" s="6"/>
      <c r="B28" s="17">
        <v>40657</v>
      </c>
      <c r="C28" s="18">
        <v>128.35</v>
      </c>
      <c r="D28" s="19"/>
      <c r="E28" s="17">
        <v>40687</v>
      </c>
      <c r="F28" s="49">
        <v>119.65</v>
      </c>
      <c r="G28" s="21"/>
      <c r="H28" s="22">
        <v>40718</v>
      </c>
      <c r="I28" s="84">
        <v>112.35</v>
      </c>
      <c r="J28" s="6"/>
      <c r="K28" s="17">
        <v>40657</v>
      </c>
      <c r="L28" s="18">
        <v>677.47</v>
      </c>
      <c r="M28" s="19"/>
      <c r="N28" s="17">
        <v>40687</v>
      </c>
      <c r="O28" s="49">
        <v>653.98</v>
      </c>
      <c r="P28" s="21"/>
      <c r="Q28" s="22">
        <v>40718</v>
      </c>
      <c r="R28" s="49">
        <v>609.54999999999995</v>
      </c>
    </row>
    <row r="29" spans="1:18">
      <c r="A29" s="6"/>
      <c r="B29" s="17">
        <v>40658</v>
      </c>
      <c r="C29" s="18">
        <v>128.35</v>
      </c>
      <c r="D29" s="19"/>
      <c r="E29" s="17">
        <v>40688</v>
      </c>
      <c r="F29" s="49">
        <v>119.65</v>
      </c>
      <c r="G29" s="21"/>
      <c r="H29" s="22">
        <v>40719</v>
      </c>
      <c r="I29" s="84">
        <v>112.35</v>
      </c>
      <c r="J29" s="6"/>
      <c r="K29" s="17">
        <v>40658</v>
      </c>
      <c r="L29" s="18">
        <v>677.47</v>
      </c>
      <c r="M29" s="19"/>
      <c r="N29" s="17">
        <v>40688</v>
      </c>
      <c r="O29" s="49">
        <v>649.29999999999995</v>
      </c>
      <c r="P29" s="21"/>
      <c r="Q29" s="22">
        <v>40719</v>
      </c>
      <c r="R29" s="49">
        <v>609.54999999999995</v>
      </c>
    </row>
    <row r="30" spans="1:18">
      <c r="A30" s="6"/>
      <c r="B30" s="17">
        <v>40659</v>
      </c>
      <c r="C30" s="18">
        <v>126.39999999999999</v>
      </c>
      <c r="D30" s="19"/>
      <c r="E30" s="17">
        <v>40689</v>
      </c>
      <c r="F30" s="49">
        <v>119.7</v>
      </c>
      <c r="G30" s="21"/>
      <c r="H30" s="22">
        <v>40720</v>
      </c>
      <c r="I30" s="84">
        <v>112.35</v>
      </c>
      <c r="J30" s="6"/>
      <c r="K30" s="17">
        <v>40659</v>
      </c>
      <c r="L30" s="18">
        <v>666.03</v>
      </c>
      <c r="M30" s="19"/>
      <c r="N30" s="17">
        <v>40689</v>
      </c>
      <c r="O30" s="49">
        <v>646.77</v>
      </c>
      <c r="P30" s="21"/>
      <c r="Q30" s="22">
        <v>40720</v>
      </c>
      <c r="R30" s="49">
        <v>609.54999999999995</v>
      </c>
    </row>
    <row r="31" spans="1:18">
      <c r="A31" s="6"/>
      <c r="B31" s="17">
        <v>40660</v>
      </c>
      <c r="C31" s="18">
        <v>124.14999999999999</v>
      </c>
      <c r="D31" s="19"/>
      <c r="E31" s="17">
        <v>40690</v>
      </c>
      <c r="F31" s="49">
        <v>119.9</v>
      </c>
      <c r="G31" s="21"/>
      <c r="H31" s="22">
        <v>40721</v>
      </c>
      <c r="I31" s="84">
        <v>113.7</v>
      </c>
      <c r="J31" s="6"/>
      <c r="K31" s="17">
        <v>40660</v>
      </c>
      <c r="L31" s="18">
        <v>653.65</v>
      </c>
      <c r="M31" s="19"/>
      <c r="N31" s="17">
        <v>40690</v>
      </c>
      <c r="O31" s="49">
        <v>645.79</v>
      </c>
      <c r="P31" s="21"/>
      <c r="Q31" s="22">
        <v>40721</v>
      </c>
      <c r="R31" s="49">
        <v>613.96</v>
      </c>
    </row>
    <row r="32" spans="1:18">
      <c r="A32" s="6"/>
      <c r="B32" s="17">
        <v>40661</v>
      </c>
      <c r="C32" s="18">
        <v>121.55</v>
      </c>
      <c r="D32" s="19"/>
      <c r="E32" s="17">
        <v>40691</v>
      </c>
      <c r="F32" s="49">
        <v>119.9</v>
      </c>
      <c r="G32" s="21"/>
      <c r="H32" s="22">
        <v>40722</v>
      </c>
      <c r="I32" s="84">
        <v>115</v>
      </c>
      <c r="J32" s="6"/>
      <c r="K32" s="17">
        <v>40661</v>
      </c>
      <c r="L32" s="18">
        <v>641.77</v>
      </c>
      <c r="M32" s="19"/>
      <c r="N32" s="17">
        <v>40691</v>
      </c>
      <c r="O32" s="49">
        <v>645.79</v>
      </c>
      <c r="P32" s="21"/>
      <c r="Q32" s="22">
        <v>40722</v>
      </c>
      <c r="R32" s="49">
        <v>618.45000000000005</v>
      </c>
    </row>
    <row r="33" spans="1:18">
      <c r="A33" s="6"/>
      <c r="B33" s="17">
        <v>40662</v>
      </c>
      <c r="C33" s="18">
        <v>121.55</v>
      </c>
      <c r="D33" s="19"/>
      <c r="E33" s="17">
        <v>40692</v>
      </c>
      <c r="F33" s="49">
        <v>119.9</v>
      </c>
      <c r="G33" s="21"/>
      <c r="H33" s="22">
        <v>40723</v>
      </c>
      <c r="I33" s="84">
        <v>115.5</v>
      </c>
      <c r="J33" s="6"/>
      <c r="K33" s="17">
        <v>40662</v>
      </c>
      <c r="L33" s="18">
        <v>647.65</v>
      </c>
      <c r="M33" s="19"/>
      <c r="N33" s="17">
        <v>40692</v>
      </c>
      <c r="O33" s="49">
        <v>645.79</v>
      </c>
      <c r="P33" s="21"/>
      <c r="Q33" s="22">
        <v>40723</v>
      </c>
      <c r="R33" s="49">
        <v>621.45000000000005</v>
      </c>
    </row>
    <row r="34" spans="1:18">
      <c r="A34" s="6"/>
      <c r="B34" s="17">
        <v>40663</v>
      </c>
      <c r="C34" s="18">
        <v>121.55</v>
      </c>
      <c r="D34" s="19"/>
      <c r="E34" s="17">
        <v>40693</v>
      </c>
      <c r="F34" s="49">
        <v>119.9</v>
      </c>
      <c r="G34" s="21"/>
      <c r="H34" s="22">
        <v>40724</v>
      </c>
      <c r="I34" s="84">
        <v>116.75</v>
      </c>
      <c r="J34" s="6"/>
      <c r="K34" s="17">
        <v>40663</v>
      </c>
      <c r="L34" s="18">
        <v>647.65</v>
      </c>
      <c r="M34" s="19"/>
      <c r="N34" s="17">
        <v>40693</v>
      </c>
      <c r="O34" s="49">
        <v>643.9</v>
      </c>
      <c r="P34" s="21"/>
      <c r="Q34" s="22">
        <v>40724</v>
      </c>
      <c r="R34" s="49">
        <v>629.25</v>
      </c>
    </row>
    <row r="35" spans="1:18">
      <c r="A35" s="6"/>
      <c r="B35" s="24"/>
      <c r="C35" s="25"/>
      <c r="D35" s="26"/>
      <c r="E35" s="24">
        <v>40694</v>
      </c>
      <c r="F35" s="50">
        <v>119.8</v>
      </c>
      <c r="G35" s="28"/>
      <c r="H35" s="29"/>
      <c r="I35" s="85"/>
      <c r="J35" s="6"/>
      <c r="K35" s="24"/>
      <c r="L35" s="25"/>
      <c r="M35" s="26"/>
      <c r="N35" s="24">
        <v>40694</v>
      </c>
      <c r="O35" s="49">
        <v>643.46</v>
      </c>
      <c r="P35" s="28"/>
      <c r="Q35" s="29"/>
      <c r="R35" s="50"/>
    </row>
    <row r="36" spans="1:18">
      <c r="A36" s="6"/>
      <c r="B36" s="46" t="s">
        <v>27</v>
      </c>
      <c r="C36" s="51"/>
      <c r="D36" s="52"/>
      <c r="E36" s="22"/>
      <c r="F36" s="22"/>
      <c r="G36" s="53"/>
      <c r="H36" s="22"/>
      <c r="I36" s="86"/>
      <c r="J36" s="6"/>
      <c r="K36" s="46" t="s">
        <v>27</v>
      </c>
      <c r="L36" s="51"/>
      <c r="M36" s="52"/>
      <c r="N36" s="22"/>
      <c r="O36" s="15"/>
      <c r="P36" s="53"/>
      <c r="Q36" s="22"/>
      <c r="R36" s="51"/>
    </row>
    <row r="37" spans="1:18">
      <c r="A37" s="6"/>
      <c r="F37" s="113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R37"/>
  <sheetViews>
    <sheetView workbookViewId="0">
      <selection activeCell="B5" sqref="B5:R35"/>
    </sheetView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5" t="s">
        <v>58</v>
      </c>
      <c r="C2" s="96"/>
      <c r="D2" s="96"/>
      <c r="E2" s="96"/>
      <c r="F2" s="96"/>
      <c r="G2" s="96"/>
      <c r="H2" s="96"/>
      <c r="I2" s="97"/>
      <c r="J2" s="6"/>
      <c r="K2" s="95" t="s">
        <v>59</v>
      </c>
      <c r="L2" s="96"/>
      <c r="M2" s="96"/>
      <c r="N2" s="96"/>
      <c r="O2" s="96"/>
      <c r="P2" s="96"/>
      <c r="Q2" s="96"/>
      <c r="R2" s="97"/>
    </row>
    <row r="3" spans="1:18" ht="15" customHeight="1">
      <c r="A3" s="6"/>
      <c r="B3" s="109"/>
      <c r="C3" s="99"/>
      <c r="D3" s="99"/>
      <c r="E3" s="99"/>
      <c r="F3" s="99"/>
      <c r="G3" s="99"/>
      <c r="H3" s="99"/>
      <c r="I3" s="100"/>
      <c r="J3" s="6"/>
      <c r="K3" s="109"/>
      <c r="L3" s="99"/>
      <c r="M3" s="99"/>
      <c r="N3" s="99"/>
      <c r="O3" s="99"/>
      <c r="P3" s="99"/>
      <c r="Q3" s="99"/>
      <c r="R3" s="100"/>
    </row>
    <row r="4" spans="1:18">
      <c r="A4" s="6"/>
      <c r="B4" s="101" t="s">
        <v>36</v>
      </c>
      <c r="C4" s="110"/>
      <c r="D4" s="102"/>
      <c r="E4" s="101" t="s">
        <v>37</v>
      </c>
      <c r="F4" s="110"/>
      <c r="G4" s="101" t="s">
        <v>38</v>
      </c>
      <c r="H4" s="110"/>
      <c r="I4" s="102"/>
      <c r="J4" s="6"/>
      <c r="K4" s="101" t="s">
        <v>36</v>
      </c>
      <c r="L4" s="110"/>
      <c r="M4" s="102"/>
      <c r="N4" s="101" t="s">
        <v>37</v>
      </c>
      <c r="O4" s="110"/>
      <c r="P4" s="101" t="s">
        <v>38</v>
      </c>
      <c r="Q4" s="110"/>
      <c r="R4" s="102"/>
    </row>
    <row r="5" spans="1:18">
      <c r="A5" s="6"/>
      <c r="B5" s="17">
        <v>40634</v>
      </c>
      <c r="C5" s="18">
        <v>124.85</v>
      </c>
      <c r="D5" s="13"/>
      <c r="E5" s="17">
        <v>40664</v>
      </c>
      <c r="F5" s="49">
        <v>119.35</v>
      </c>
      <c r="G5" s="31"/>
      <c r="H5" s="22">
        <v>40695</v>
      </c>
      <c r="I5" s="84">
        <v>118</v>
      </c>
      <c r="J5" s="6"/>
      <c r="K5" s="11">
        <v>40634</v>
      </c>
      <c r="L5" s="12">
        <v>682.35</v>
      </c>
      <c r="M5" s="13"/>
      <c r="N5" s="11">
        <v>40664</v>
      </c>
      <c r="O5" s="48">
        <v>635.92999999999995</v>
      </c>
      <c r="P5" s="14"/>
      <c r="Q5" s="15">
        <v>40695</v>
      </c>
      <c r="R5" s="48">
        <v>634.29999999999995</v>
      </c>
    </row>
    <row r="6" spans="1:18">
      <c r="A6" s="6"/>
      <c r="B6" s="17">
        <v>40635</v>
      </c>
      <c r="C6" s="18">
        <v>124.85</v>
      </c>
      <c r="D6" s="19"/>
      <c r="E6" s="17">
        <v>40665</v>
      </c>
      <c r="F6" s="49">
        <v>119.35</v>
      </c>
      <c r="G6" s="21"/>
      <c r="H6" s="22">
        <v>40696</v>
      </c>
      <c r="I6" s="84">
        <v>119.05</v>
      </c>
      <c r="J6" s="6"/>
      <c r="K6" s="17">
        <v>40635</v>
      </c>
      <c r="L6" s="18">
        <v>682.35</v>
      </c>
      <c r="M6" s="19"/>
      <c r="N6" s="17">
        <v>40665</v>
      </c>
      <c r="O6" s="49">
        <v>641.19000000000005</v>
      </c>
      <c r="P6" s="21"/>
      <c r="Q6" s="22">
        <v>40696</v>
      </c>
      <c r="R6" s="49">
        <v>639.95000000000005</v>
      </c>
    </row>
    <row r="7" spans="1:18">
      <c r="A7" s="6"/>
      <c r="B7" s="17">
        <v>40636</v>
      </c>
      <c r="C7" s="18">
        <v>124.85</v>
      </c>
      <c r="D7" s="19"/>
      <c r="E7" s="17">
        <v>40666</v>
      </c>
      <c r="F7" s="49">
        <v>118.14999999999999</v>
      </c>
      <c r="G7" s="21"/>
      <c r="H7" s="22">
        <v>40697</v>
      </c>
      <c r="I7" s="84">
        <v>119.75</v>
      </c>
      <c r="J7" s="6"/>
      <c r="K7" s="17">
        <v>40636</v>
      </c>
      <c r="L7" s="18">
        <v>682.35</v>
      </c>
      <c r="M7" s="19"/>
      <c r="N7" s="17">
        <v>40666</v>
      </c>
      <c r="O7" s="49">
        <v>638.48</v>
      </c>
      <c r="P7" s="21"/>
      <c r="Q7" s="22">
        <v>40697</v>
      </c>
      <c r="R7" s="49">
        <v>644.70000000000005</v>
      </c>
    </row>
    <row r="8" spans="1:18">
      <c r="A8" s="6"/>
      <c r="B8" s="17">
        <v>40637</v>
      </c>
      <c r="C8" s="18">
        <v>126.05</v>
      </c>
      <c r="D8" s="19"/>
      <c r="E8" s="17">
        <v>40667</v>
      </c>
      <c r="F8" s="49">
        <v>117.05</v>
      </c>
      <c r="G8" s="21"/>
      <c r="H8" s="22">
        <v>40698</v>
      </c>
      <c r="I8" s="84">
        <v>119.75</v>
      </c>
      <c r="J8" s="6"/>
      <c r="K8" s="17">
        <v>40637</v>
      </c>
      <c r="L8" s="18">
        <v>686.91</v>
      </c>
      <c r="M8" s="19"/>
      <c r="N8" s="17">
        <v>40667</v>
      </c>
      <c r="O8" s="49">
        <v>635.72</v>
      </c>
      <c r="P8" s="21"/>
      <c r="Q8" s="22">
        <v>40698</v>
      </c>
      <c r="R8" s="49">
        <v>644.70000000000005</v>
      </c>
    </row>
    <row r="9" spans="1:18">
      <c r="A9" s="6"/>
      <c r="B9" s="17">
        <v>40638</v>
      </c>
      <c r="C9" s="18">
        <v>125.64999999999999</v>
      </c>
      <c r="D9" s="19"/>
      <c r="E9" s="17">
        <v>40668</v>
      </c>
      <c r="F9" s="49">
        <v>116.69999999999999</v>
      </c>
      <c r="G9" s="21"/>
      <c r="H9" s="22">
        <v>40699</v>
      </c>
      <c r="I9" s="84">
        <v>119.75</v>
      </c>
      <c r="J9" s="6"/>
      <c r="K9" s="17">
        <v>40638</v>
      </c>
      <c r="L9" s="18">
        <v>683.32</v>
      </c>
      <c r="M9" s="19"/>
      <c r="N9" s="17">
        <v>40668</v>
      </c>
      <c r="O9" s="49">
        <v>637.53</v>
      </c>
      <c r="P9" s="21"/>
      <c r="Q9" s="22">
        <v>40699</v>
      </c>
      <c r="R9" s="49">
        <v>644.70000000000005</v>
      </c>
    </row>
    <row r="10" spans="1:18">
      <c r="A10" s="6"/>
      <c r="B10" s="17">
        <v>40639</v>
      </c>
      <c r="C10" s="18">
        <v>125.55</v>
      </c>
      <c r="D10" s="19"/>
      <c r="E10" s="17">
        <v>40669</v>
      </c>
      <c r="F10" s="49">
        <v>116.64999999999999</v>
      </c>
      <c r="G10" s="21"/>
      <c r="H10" s="22">
        <v>40700</v>
      </c>
      <c r="I10" s="84">
        <v>120.75</v>
      </c>
      <c r="J10" s="6"/>
      <c r="K10" s="17">
        <v>40639</v>
      </c>
      <c r="L10" s="18">
        <v>682.29</v>
      </c>
      <c r="M10" s="19"/>
      <c r="N10" s="17">
        <v>40669</v>
      </c>
      <c r="O10" s="49">
        <v>637.53</v>
      </c>
      <c r="P10" s="21"/>
      <c r="Q10" s="22">
        <v>40700</v>
      </c>
      <c r="R10" s="49">
        <v>650.96</v>
      </c>
    </row>
    <row r="11" spans="1:18">
      <c r="A11" s="6"/>
      <c r="B11" s="17">
        <v>40640</v>
      </c>
      <c r="C11" s="18">
        <v>125.6</v>
      </c>
      <c r="D11" s="19"/>
      <c r="E11" s="17">
        <v>40670</v>
      </c>
      <c r="F11" s="49">
        <v>116.64999999999999</v>
      </c>
      <c r="G11" s="21"/>
      <c r="H11" s="22">
        <v>40701</v>
      </c>
      <c r="I11" s="84">
        <v>121.7</v>
      </c>
      <c r="J11" s="6"/>
      <c r="K11" s="17">
        <v>40640</v>
      </c>
      <c r="L11" s="18">
        <v>682.14</v>
      </c>
      <c r="M11" s="19"/>
      <c r="N11" s="17">
        <v>40670</v>
      </c>
      <c r="O11" s="49">
        <v>637.53</v>
      </c>
      <c r="P11" s="21"/>
      <c r="Q11" s="22">
        <v>40701</v>
      </c>
      <c r="R11" s="49">
        <v>659.03</v>
      </c>
    </row>
    <row r="12" spans="1:18">
      <c r="A12" s="6"/>
      <c r="B12" s="17">
        <v>40641</v>
      </c>
      <c r="C12" s="18">
        <v>125.2</v>
      </c>
      <c r="D12" s="19"/>
      <c r="E12" s="17">
        <v>40671</v>
      </c>
      <c r="F12" s="49">
        <v>116.64999999999999</v>
      </c>
      <c r="G12" s="21"/>
      <c r="H12" s="22">
        <v>40702</v>
      </c>
      <c r="I12" s="84">
        <v>121.75</v>
      </c>
      <c r="J12" s="6"/>
      <c r="K12" s="17">
        <v>40641</v>
      </c>
      <c r="L12" s="18">
        <v>679.61</v>
      </c>
      <c r="M12" s="19"/>
      <c r="N12" s="17">
        <v>40671</v>
      </c>
      <c r="O12" s="49">
        <v>637.53</v>
      </c>
      <c r="P12" s="21"/>
      <c r="Q12" s="22">
        <v>40702</v>
      </c>
      <c r="R12" s="49">
        <v>664.03</v>
      </c>
    </row>
    <row r="13" spans="1:18">
      <c r="A13" s="6"/>
      <c r="B13" s="17">
        <v>40642</v>
      </c>
      <c r="C13" s="18">
        <v>125.2</v>
      </c>
      <c r="D13" s="19"/>
      <c r="E13" s="17">
        <v>40672</v>
      </c>
      <c r="F13" s="49">
        <v>116.64999999999999</v>
      </c>
      <c r="G13" s="21"/>
      <c r="H13" s="22">
        <v>40703</v>
      </c>
      <c r="I13" s="84">
        <v>120.7</v>
      </c>
      <c r="J13" s="6"/>
      <c r="K13" s="17">
        <v>40642</v>
      </c>
      <c r="L13" s="18">
        <v>679.61</v>
      </c>
      <c r="M13" s="19"/>
      <c r="N13" s="17">
        <v>40672</v>
      </c>
      <c r="O13" s="49">
        <v>639.83000000000004</v>
      </c>
      <c r="P13" s="21"/>
      <c r="Q13" s="22">
        <v>40703</v>
      </c>
      <c r="R13" s="49">
        <v>661.38</v>
      </c>
    </row>
    <row r="14" spans="1:18">
      <c r="A14" s="6"/>
      <c r="B14" s="17">
        <v>40643</v>
      </c>
      <c r="C14" s="18">
        <v>125.2</v>
      </c>
      <c r="D14" s="19"/>
      <c r="E14" s="17">
        <v>40673</v>
      </c>
      <c r="F14" s="49">
        <v>114.94999999999999</v>
      </c>
      <c r="G14" s="21"/>
      <c r="H14" s="22">
        <v>40704</v>
      </c>
      <c r="I14" s="84">
        <v>119.64999999999999</v>
      </c>
      <c r="J14" s="6"/>
      <c r="K14" s="17">
        <v>40643</v>
      </c>
      <c r="L14" s="18">
        <v>679.61</v>
      </c>
      <c r="M14" s="19"/>
      <c r="N14" s="17">
        <v>40673</v>
      </c>
      <c r="O14" s="49">
        <v>633.79</v>
      </c>
      <c r="P14" s="21"/>
      <c r="Q14" s="22">
        <v>40704</v>
      </c>
      <c r="R14" s="49">
        <v>659.11</v>
      </c>
    </row>
    <row r="15" spans="1:18">
      <c r="A15" s="6"/>
      <c r="B15" s="17">
        <v>40644</v>
      </c>
      <c r="C15" s="18">
        <v>124.25</v>
      </c>
      <c r="D15" s="19"/>
      <c r="E15" s="17">
        <v>40674</v>
      </c>
      <c r="F15" s="49">
        <v>114.3</v>
      </c>
      <c r="G15" s="21"/>
      <c r="H15" s="22">
        <v>40705</v>
      </c>
      <c r="I15" s="84">
        <v>119.64999999999999</v>
      </c>
      <c r="J15" s="6"/>
      <c r="K15" s="17">
        <v>40644</v>
      </c>
      <c r="L15" s="18">
        <v>675.53</v>
      </c>
      <c r="M15" s="19"/>
      <c r="N15" s="17">
        <v>40674</v>
      </c>
      <c r="O15" s="49">
        <v>632.35</v>
      </c>
      <c r="P15" s="21"/>
      <c r="Q15" s="22">
        <v>40705</v>
      </c>
      <c r="R15" s="49">
        <v>659.11</v>
      </c>
    </row>
    <row r="16" spans="1:18">
      <c r="A16" s="6"/>
      <c r="B16" s="17">
        <v>40645</v>
      </c>
      <c r="C16" s="18">
        <v>124.2</v>
      </c>
      <c r="D16" s="19"/>
      <c r="E16" s="17">
        <v>40675</v>
      </c>
      <c r="F16" s="49">
        <v>114.3</v>
      </c>
      <c r="G16" s="21"/>
      <c r="H16" s="22">
        <v>40706</v>
      </c>
      <c r="I16" s="84">
        <v>119.64999999999999</v>
      </c>
      <c r="J16" s="6"/>
      <c r="K16" s="17">
        <v>40645</v>
      </c>
      <c r="L16" s="18">
        <v>674.87</v>
      </c>
      <c r="M16" s="19"/>
      <c r="N16" s="17">
        <v>40675</v>
      </c>
      <c r="O16" s="49">
        <v>632.04</v>
      </c>
      <c r="P16" s="21"/>
      <c r="Q16" s="22">
        <v>40706</v>
      </c>
      <c r="R16" s="49">
        <v>659.11</v>
      </c>
    </row>
    <row r="17" spans="1:18">
      <c r="A17" s="6"/>
      <c r="B17" s="17">
        <v>40646</v>
      </c>
      <c r="C17" s="18">
        <v>124.45</v>
      </c>
      <c r="D17" s="19"/>
      <c r="E17" s="17">
        <v>40676</v>
      </c>
      <c r="F17" s="49">
        <v>113.8</v>
      </c>
      <c r="G17" s="21"/>
      <c r="H17" s="22">
        <v>40707</v>
      </c>
      <c r="I17" s="84">
        <v>117.95</v>
      </c>
      <c r="J17" s="6"/>
      <c r="K17" s="17">
        <v>40646</v>
      </c>
      <c r="L17" s="18">
        <v>675.34</v>
      </c>
      <c r="M17" s="19"/>
      <c r="N17" s="17">
        <v>40676</v>
      </c>
      <c r="O17" s="49">
        <v>631.71</v>
      </c>
      <c r="P17" s="21"/>
      <c r="Q17" s="22">
        <v>40707</v>
      </c>
      <c r="R17" s="49">
        <v>649.74</v>
      </c>
    </row>
    <row r="18" spans="1:18">
      <c r="A18" s="6"/>
      <c r="B18" s="17">
        <v>40647</v>
      </c>
      <c r="C18" s="18">
        <v>124.8</v>
      </c>
      <c r="D18" s="19"/>
      <c r="E18" s="17">
        <v>40677</v>
      </c>
      <c r="F18" s="49">
        <v>113.8</v>
      </c>
      <c r="G18" s="21"/>
      <c r="H18" s="22">
        <v>40708</v>
      </c>
      <c r="I18" s="84">
        <v>116.15</v>
      </c>
      <c r="J18" s="6"/>
      <c r="K18" s="17">
        <v>40647</v>
      </c>
      <c r="L18" s="18">
        <v>673.9</v>
      </c>
      <c r="M18" s="19"/>
      <c r="N18" s="17">
        <v>40677</v>
      </c>
      <c r="O18" s="49">
        <v>631.71</v>
      </c>
      <c r="P18" s="21"/>
      <c r="Q18" s="22">
        <v>40708</v>
      </c>
      <c r="R18" s="49">
        <v>642.35</v>
      </c>
    </row>
    <row r="19" spans="1:18">
      <c r="A19" s="6"/>
      <c r="B19" s="17">
        <v>40648</v>
      </c>
      <c r="C19" s="18">
        <v>124.85000000000001</v>
      </c>
      <c r="D19" s="19"/>
      <c r="E19" s="17">
        <v>40678</v>
      </c>
      <c r="F19" s="49">
        <v>113.8</v>
      </c>
      <c r="G19" s="21"/>
      <c r="H19" s="22">
        <v>40709</v>
      </c>
      <c r="I19" s="84">
        <v>115.2</v>
      </c>
      <c r="J19" s="6"/>
      <c r="K19" s="17">
        <v>40648</v>
      </c>
      <c r="L19" s="18">
        <v>671.83</v>
      </c>
      <c r="M19" s="19"/>
      <c r="N19" s="17">
        <v>40678</v>
      </c>
      <c r="O19" s="49">
        <v>631.71</v>
      </c>
      <c r="P19" s="21"/>
      <c r="Q19" s="22">
        <v>40709</v>
      </c>
      <c r="R19" s="49">
        <v>636.91999999999996</v>
      </c>
    </row>
    <row r="20" spans="1:18">
      <c r="A20" s="6"/>
      <c r="B20" s="17">
        <v>40649</v>
      </c>
      <c r="C20" s="18">
        <v>124.85000000000001</v>
      </c>
      <c r="D20" s="19"/>
      <c r="E20" s="17">
        <v>40679</v>
      </c>
      <c r="F20" s="49">
        <v>113.04999999999998</v>
      </c>
      <c r="G20" s="21"/>
      <c r="H20" s="22">
        <v>40710</v>
      </c>
      <c r="I20" s="84">
        <v>113.9</v>
      </c>
      <c r="J20" s="6"/>
      <c r="K20" s="17">
        <v>40649</v>
      </c>
      <c r="L20" s="18">
        <v>671.83</v>
      </c>
      <c r="M20" s="19"/>
      <c r="N20" s="17">
        <v>40679</v>
      </c>
      <c r="O20" s="49">
        <v>627.57000000000005</v>
      </c>
      <c r="P20" s="21"/>
      <c r="Q20" s="22">
        <v>40710</v>
      </c>
      <c r="R20" s="49">
        <v>627.41</v>
      </c>
    </row>
    <row r="21" spans="1:18">
      <c r="A21" s="6"/>
      <c r="B21" s="17">
        <v>40650</v>
      </c>
      <c r="C21" s="18">
        <v>124.85000000000001</v>
      </c>
      <c r="D21" s="19"/>
      <c r="E21" s="17">
        <v>40680</v>
      </c>
      <c r="F21" s="49">
        <v>113.64999999999999</v>
      </c>
      <c r="G21" s="21"/>
      <c r="H21" s="22">
        <v>40711</v>
      </c>
      <c r="I21" s="84">
        <v>112.2</v>
      </c>
      <c r="J21" s="6"/>
      <c r="K21" s="17">
        <v>40650</v>
      </c>
      <c r="L21" s="18">
        <v>671.83</v>
      </c>
      <c r="M21" s="19"/>
      <c r="N21" s="17">
        <v>40680</v>
      </c>
      <c r="O21" s="49">
        <v>630.9</v>
      </c>
      <c r="P21" s="21"/>
      <c r="Q21" s="22">
        <v>40711</v>
      </c>
      <c r="R21" s="49">
        <v>617.11</v>
      </c>
    </row>
    <row r="22" spans="1:18">
      <c r="A22" s="6"/>
      <c r="B22" s="17">
        <v>40651</v>
      </c>
      <c r="C22" s="18">
        <v>125.5</v>
      </c>
      <c r="D22" s="19"/>
      <c r="E22" s="17">
        <v>40681</v>
      </c>
      <c r="F22" s="49">
        <v>114.04999999999998</v>
      </c>
      <c r="G22" s="21"/>
      <c r="H22" s="22">
        <v>40712</v>
      </c>
      <c r="I22" s="84">
        <v>112.2</v>
      </c>
      <c r="J22" s="6"/>
      <c r="K22" s="17">
        <v>40651</v>
      </c>
      <c r="L22" s="18">
        <v>670.88</v>
      </c>
      <c r="M22" s="19"/>
      <c r="N22" s="17">
        <v>40681</v>
      </c>
      <c r="O22" s="49">
        <v>632.73</v>
      </c>
      <c r="P22" s="21"/>
      <c r="Q22" s="22">
        <v>40712</v>
      </c>
      <c r="R22" s="49">
        <v>617.11</v>
      </c>
    </row>
    <row r="23" spans="1:18">
      <c r="A23" s="6"/>
      <c r="B23" s="17">
        <v>40652</v>
      </c>
      <c r="C23" s="18">
        <v>126.5</v>
      </c>
      <c r="D23" s="19"/>
      <c r="E23" s="17">
        <v>40682</v>
      </c>
      <c r="F23" s="49">
        <v>114.44999999999999</v>
      </c>
      <c r="G23" s="21"/>
      <c r="H23" s="22">
        <v>40713</v>
      </c>
      <c r="I23" s="84">
        <v>112.2</v>
      </c>
      <c r="J23" s="6"/>
      <c r="K23" s="17">
        <v>40652</v>
      </c>
      <c r="L23" s="18">
        <v>671.38</v>
      </c>
      <c r="M23" s="19"/>
      <c r="N23" s="17">
        <v>40682</v>
      </c>
      <c r="O23" s="49">
        <v>634.48</v>
      </c>
      <c r="P23" s="21"/>
      <c r="Q23" s="22">
        <v>40713</v>
      </c>
      <c r="R23" s="49">
        <v>617.11</v>
      </c>
    </row>
    <row r="24" spans="1:18">
      <c r="A24" s="6"/>
      <c r="B24" s="17">
        <v>40653</v>
      </c>
      <c r="C24" s="18">
        <v>126.45</v>
      </c>
      <c r="D24" s="19"/>
      <c r="E24" s="17">
        <v>40683</v>
      </c>
      <c r="F24" s="49">
        <v>115.14999999999999</v>
      </c>
      <c r="G24" s="21"/>
      <c r="H24" s="22">
        <v>40714</v>
      </c>
      <c r="I24" s="84">
        <v>110.55</v>
      </c>
      <c r="J24" s="6"/>
      <c r="K24" s="17">
        <v>40653</v>
      </c>
      <c r="L24" s="18">
        <v>667.44</v>
      </c>
      <c r="M24" s="19"/>
      <c r="N24" s="17">
        <v>40683</v>
      </c>
      <c r="O24" s="49">
        <v>637.16</v>
      </c>
      <c r="P24" s="21"/>
      <c r="Q24" s="22">
        <v>40714</v>
      </c>
      <c r="R24" s="49">
        <v>606.08000000000004</v>
      </c>
    </row>
    <row r="25" spans="1:18">
      <c r="A25" s="6"/>
      <c r="B25" s="17">
        <v>40654</v>
      </c>
      <c r="C25" s="18">
        <v>125.75</v>
      </c>
      <c r="D25" s="19"/>
      <c r="E25" s="17">
        <v>40684</v>
      </c>
      <c r="F25" s="49">
        <v>115.14999999999999</v>
      </c>
      <c r="G25" s="21"/>
      <c r="H25" s="22">
        <v>40715</v>
      </c>
      <c r="I25" s="84">
        <v>109.6</v>
      </c>
      <c r="J25" s="6"/>
      <c r="K25" s="17">
        <v>40654</v>
      </c>
      <c r="L25" s="18">
        <v>663.75</v>
      </c>
      <c r="M25" s="19"/>
      <c r="N25" s="17">
        <v>40684</v>
      </c>
      <c r="O25" s="49">
        <v>637.16</v>
      </c>
      <c r="P25" s="21"/>
      <c r="Q25" s="22">
        <v>40715</v>
      </c>
      <c r="R25" s="49">
        <v>600.13</v>
      </c>
    </row>
    <row r="26" spans="1:18">
      <c r="A26" s="6"/>
      <c r="B26" s="17">
        <v>40655</v>
      </c>
      <c r="C26" s="18">
        <v>125.75</v>
      </c>
      <c r="D26" s="19"/>
      <c r="E26" s="17">
        <v>40685</v>
      </c>
      <c r="F26" s="49">
        <v>115.14999999999999</v>
      </c>
      <c r="G26" s="21"/>
      <c r="H26" s="22">
        <v>40716</v>
      </c>
      <c r="I26" s="84">
        <v>109.05</v>
      </c>
      <c r="J26" s="6"/>
      <c r="K26" s="17">
        <v>40655</v>
      </c>
      <c r="L26" s="18">
        <v>663.75</v>
      </c>
      <c r="M26" s="19"/>
      <c r="N26" s="17">
        <v>40685</v>
      </c>
      <c r="O26" s="49">
        <v>637.16</v>
      </c>
      <c r="P26" s="21"/>
      <c r="Q26" s="22">
        <v>40716</v>
      </c>
      <c r="R26" s="49">
        <v>595.97</v>
      </c>
    </row>
    <row r="27" spans="1:18">
      <c r="A27" s="6"/>
      <c r="B27" s="17">
        <v>40656</v>
      </c>
      <c r="C27" s="18">
        <v>125.75</v>
      </c>
      <c r="D27" s="19"/>
      <c r="E27" s="17">
        <v>40686</v>
      </c>
      <c r="F27" s="49">
        <v>116.55</v>
      </c>
      <c r="G27" s="21"/>
      <c r="H27" s="22">
        <v>40717</v>
      </c>
      <c r="I27" s="84">
        <v>109.7</v>
      </c>
      <c r="J27" s="6"/>
      <c r="K27" s="17">
        <v>40656</v>
      </c>
      <c r="L27" s="18">
        <v>663.75</v>
      </c>
      <c r="M27" s="19"/>
      <c r="N27" s="17">
        <v>40686</v>
      </c>
      <c r="O27" s="49">
        <v>640.99</v>
      </c>
      <c r="P27" s="21"/>
      <c r="Q27" s="22">
        <v>40717</v>
      </c>
      <c r="R27" s="49">
        <v>597.28</v>
      </c>
    </row>
    <row r="28" spans="1:18">
      <c r="A28" s="6"/>
      <c r="B28" s="17">
        <v>40657</v>
      </c>
      <c r="C28" s="18">
        <v>125.75</v>
      </c>
      <c r="D28" s="19"/>
      <c r="E28" s="17">
        <v>40687</v>
      </c>
      <c r="F28" s="49">
        <v>117.35</v>
      </c>
      <c r="G28" s="21"/>
      <c r="H28" s="22">
        <v>40718</v>
      </c>
      <c r="I28" s="84">
        <v>110.64999999999999</v>
      </c>
      <c r="J28" s="6"/>
      <c r="K28" s="17">
        <v>40657</v>
      </c>
      <c r="L28" s="18">
        <v>663.75</v>
      </c>
      <c r="M28" s="19"/>
      <c r="N28" s="17">
        <v>40687</v>
      </c>
      <c r="O28" s="49">
        <v>641.4</v>
      </c>
      <c r="P28" s="21"/>
      <c r="Q28" s="22">
        <v>40718</v>
      </c>
      <c r="R28" s="49">
        <v>600.32000000000005</v>
      </c>
    </row>
    <row r="29" spans="1:18">
      <c r="A29" s="6"/>
      <c r="B29" s="17">
        <v>40658</v>
      </c>
      <c r="C29" s="18">
        <v>125.75</v>
      </c>
      <c r="D29" s="19"/>
      <c r="E29" s="17">
        <v>40688</v>
      </c>
      <c r="F29" s="49">
        <v>117.35</v>
      </c>
      <c r="G29" s="21"/>
      <c r="H29" s="22">
        <v>40719</v>
      </c>
      <c r="I29" s="84">
        <v>110.64999999999999</v>
      </c>
      <c r="J29" s="6"/>
      <c r="K29" s="17">
        <v>40658</v>
      </c>
      <c r="L29" s="18">
        <v>663.75</v>
      </c>
      <c r="M29" s="19"/>
      <c r="N29" s="17">
        <v>40688</v>
      </c>
      <c r="O29" s="49">
        <v>636.82000000000005</v>
      </c>
      <c r="P29" s="21"/>
      <c r="Q29" s="22">
        <v>40719</v>
      </c>
      <c r="R29" s="49">
        <v>600.32000000000005</v>
      </c>
    </row>
    <row r="30" spans="1:18">
      <c r="A30" s="6"/>
      <c r="B30" s="17">
        <v>40659</v>
      </c>
      <c r="C30" s="18">
        <v>123.8</v>
      </c>
      <c r="D30" s="19"/>
      <c r="E30" s="17">
        <v>40689</v>
      </c>
      <c r="F30" s="49">
        <v>117.39999999999999</v>
      </c>
      <c r="G30" s="21"/>
      <c r="H30" s="22">
        <v>40720</v>
      </c>
      <c r="I30" s="84">
        <v>110.64999999999999</v>
      </c>
      <c r="J30" s="6"/>
      <c r="K30" s="17">
        <v>40659</v>
      </c>
      <c r="L30" s="18">
        <v>652.33000000000004</v>
      </c>
      <c r="M30" s="19"/>
      <c r="N30" s="17">
        <v>40689</v>
      </c>
      <c r="O30" s="49">
        <v>634.35</v>
      </c>
      <c r="P30" s="21"/>
      <c r="Q30" s="22">
        <v>40720</v>
      </c>
      <c r="R30" s="49">
        <v>600.32000000000005</v>
      </c>
    </row>
    <row r="31" spans="1:18">
      <c r="A31" s="6"/>
      <c r="B31" s="17">
        <v>40660</v>
      </c>
      <c r="C31" s="18">
        <v>121.55</v>
      </c>
      <c r="D31" s="19"/>
      <c r="E31" s="17">
        <v>40690</v>
      </c>
      <c r="F31" s="49">
        <v>117.6</v>
      </c>
      <c r="G31" s="21"/>
      <c r="H31" s="22">
        <v>40721</v>
      </c>
      <c r="I31" s="84">
        <v>112</v>
      </c>
      <c r="J31" s="6"/>
      <c r="K31" s="17">
        <v>40660</v>
      </c>
      <c r="L31" s="18">
        <v>639.96</v>
      </c>
      <c r="M31" s="19"/>
      <c r="N31" s="17">
        <v>40690</v>
      </c>
      <c r="O31" s="49">
        <v>633.4</v>
      </c>
      <c r="P31" s="21"/>
      <c r="Q31" s="22">
        <v>40721</v>
      </c>
      <c r="R31" s="49">
        <v>604.78</v>
      </c>
    </row>
    <row r="32" spans="1:18">
      <c r="A32" s="6"/>
      <c r="B32" s="17">
        <v>40661</v>
      </c>
      <c r="C32" s="18">
        <v>118.95</v>
      </c>
      <c r="D32" s="19"/>
      <c r="E32" s="17">
        <v>40691</v>
      </c>
      <c r="F32" s="49">
        <v>117.6</v>
      </c>
      <c r="G32" s="21"/>
      <c r="H32" s="22">
        <v>40722</v>
      </c>
      <c r="I32" s="84">
        <v>113.3</v>
      </c>
      <c r="J32" s="6"/>
      <c r="K32" s="17">
        <v>40661</v>
      </c>
      <c r="L32" s="18">
        <v>628.04</v>
      </c>
      <c r="M32" s="19"/>
      <c r="N32" s="17">
        <v>40691</v>
      </c>
      <c r="O32" s="49">
        <v>633.4</v>
      </c>
      <c r="P32" s="21"/>
      <c r="Q32" s="22">
        <v>40722</v>
      </c>
      <c r="R32" s="49">
        <v>609.30999999999995</v>
      </c>
    </row>
    <row r="33" spans="1:18">
      <c r="A33" s="6"/>
      <c r="B33" s="17">
        <v>40662</v>
      </c>
      <c r="C33" s="18">
        <v>118.95</v>
      </c>
      <c r="D33" s="19"/>
      <c r="E33" s="17">
        <v>40692</v>
      </c>
      <c r="F33" s="49">
        <v>117.6</v>
      </c>
      <c r="G33" s="21"/>
      <c r="H33" s="22">
        <v>40723</v>
      </c>
      <c r="I33" s="84">
        <v>113.8</v>
      </c>
      <c r="J33" s="6"/>
      <c r="K33" s="17">
        <v>40662</v>
      </c>
      <c r="L33" s="18">
        <v>633.79999999999995</v>
      </c>
      <c r="M33" s="19"/>
      <c r="N33" s="17">
        <v>40692</v>
      </c>
      <c r="O33" s="49">
        <v>633.4</v>
      </c>
      <c r="P33" s="21"/>
      <c r="Q33" s="22">
        <v>40723</v>
      </c>
      <c r="R33" s="49">
        <v>612.29999999999995</v>
      </c>
    </row>
    <row r="34" spans="1:18">
      <c r="A34" s="6"/>
      <c r="B34" s="17">
        <v>40663</v>
      </c>
      <c r="C34" s="18">
        <v>118.95</v>
      </c>
      <c r="D34" s="19"/>
      <c r="E34" s="17">
        <v>40693</v>
      </c>
      <c r="F34" s="49">
        <v>117.6</v>
      </c>
      <c r="G34" s="21"/>
      <c r="H34" s="22">
        <v>40724</v>
      </c>
      <c r="I34" s="84">
        <v>115.05</v>
      </c>
      <c r="J34" s="6"/>
      <c r="K34" s="17">
        <v>40663</v>
      </c>
      <c r="L34" s="18">
        <v>633.79999999999995</v>
      </c>
      <c r="M34" s="19"/>
      <c r="N34" s="17">
        <v>40693</v>
      </c>
      <c r="O34" s="49">
        <v>631.54999999999995</v>
      </c>
      <c r="P34" s="21"/>
      <c r="Q34" s="22">
        <v>40724</v>
      </c>
      <c r="R34" s="49">
        <v>620.08000000000004</v>
      </c>
    </row>
    <row r="35" spans="1:18">
      <c r="A35" s="6"/>
      <c r="B35" s="24"/>
      <c r="C35" s="25"/>
      <c r="D35" s="26"/>
      <c r="E35" s="24">
        <v>40694</v>
      </c>
      <c r="F35" s="27">
        <v>117.49999999999999</v>
      </c>
      <c r="G35" s="28"/>
      <c r="H35" s="29"/>
      <c r="I35" s="85"/>
      <c r="J35" s="6"/>
      <c r="K35" s="24"/>
      <c r="L35" s="25"/>
      <c r="M35" s="26"/>
      <c r="N35" s="24">
        <v>40694</v>
      </c>
      <c r="O35" s="27">
        <v>631.11</v>
      </c>
      <c r="P35" s="28"/>
      <c r="Q35" s="29"/>
      <c r="R35" s="50"/>
    </row>
    <row r="36" spans="1:18">
      <c r="A36" s="6"/>
      <c r="B36" s="46" t="s">
        <v>26</v>
      </c>
      <c r="C36" s="51"/>
      <c r="D36" s="52"/>
      <c r="E36" s="22"/>
      <c r="F36" s="22"/>
      <c r="G36" s="53"/>
      <c r="H36" s="22"/>
      <c r="I36" s="86"/>
      <c r="J36" s="6"/>
      <c r="K36" s="46" t="s">
        <v>26</v>
      </c>
      <c r="L36" s="51"/>
      <c r="M36" s="52"/>
      <c r="N36" s="22"/>
      <c r="O36" s="22"/>
      <c r="P36" s="53"/>
      <c r="Q36" s="22"/>
      <c r="R36" s="51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R37"/>
  <sheetViews>
    <sheetView workbookViewId="0">
      <selection activeCell="B5" sqref="B5:R35"/>
    </sheetView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5" t="s">
        <v>54</v>
      </c>
      <c r="C2" s="96"/>
      <c r="D2" s="96"/>
      <c r="E2" s="96"/>
      <c r="F2" s="96"/>
      <c r="G2" s="96"/>
      <c r="H2" s="96"/>
      <c r="I2" s="97"/>
      <c r="J2" s="6"/>
      <c r="K2" s="95" t="s">
        <v>55</v>
      </c>
      <c r="L2" s="96"/>
      <c r="M2" s="96"/>
      <c r="N2" s="96"/>
      <c r="O2" s="96"/>
      <c r="P2" s="96"/>
      <c r="Q2" s="96"/>
      <c r="R2" s="97"/>
    </row>
    <row r="3" spans="1:18" ht="15" customHeight="1">
      <c r="A3" s="6"/>
      <c r="B3" s="109"/>
      <c r="C3" s="99"/>
      <c r="D3" s="99"/>
      <c r="E3" s="99"/>
      <c r="F3" s="99"/>
      <c r="G3" s="99"/>
      <c r="H3" s="99"/>
      <c r="I3" s="100"/>
      <c r="J3" s="6"/>
      <c r="K3" s="109"/>
      <c r="L3" s="99"/>
      <c r="M3" s="99"/>
      <c r="N3" s="99"/>
      <c r="O3" s="99"/>
      <c r="P3" s="99"/>
      <c r="Q3" s="99"/>
      <c r="R3" s="100"/>
    </row>
    <row r="4" spans="1:18">
      <c r="A4" s="6"/>
      <c r="B4" s="101" t="s">
        <v>36</v>
      </c>
      <c r="C4" s="110"/>
      <c r="D4" s="102"/>
      <c r="E4" s="101" t="s">
        <v>37</v>
      </c>
      <c r="F4" s="110"/>
      <c r="G4" s="101" t="s">
        <v>38</v>
      </c>
      <c r="H4" s="110"/>
      <c r="I4" s="102"/>
      <c r="J4" s="6"/>
      <c r="K4" s="101" t="s">
        <v>36</v>
      </c>
      <c r="L4" s="110"/>
      <c r="M4" s="102"/>
      <c r="N4" s="101" t="s">
        <v>37</v>
      </c>
      <c r="O4" s="110"/>
      <c r="P4" s="101" t="s">
        <v>38</v>
      </c>
      <c r="Q4" s="110"/>
      <c r="R4" s="102"/>
    </row>
    <row r="5" spans="1:18">
      <c r="A5" s="6"/>
      <c r="B5" s="17">
        <v>40634</v>
      </c>
      <c r="C5" s="18">
        <v>125.55</v>
      </c>
      <c r="D5" s="13"/>
      <c r="E5" s="17">
        <v>40664</v>
      </c>
      <c r="F5" s="49">
        <v>119.5</v>
      </c>
      <c r="G5" s="31"/>
      <c r="H5" s="22">
        <v>40695</v>
      </c>
      <c r="I5" s="84">
        <v>118.3</v>
      </c>
      <c r="J5" s="6"/>
      <c r="K5" s="11">
        <v>40634</v>
      </c>
      <c r="L5" s="12">
        <v>686.18</v>
      </c>
      <c r="M5" s="13"/>
      <c r="N5" s="11">
        <v>40664</v>
      </c>
      <c r="O5" s="48">
        <v>636.73</v>
      </c>
      <c r="P5" s="14"/>
      <c r="Q5" s="15">
        <v>40695</v>
      </c>
      <c r="R5" s="48">
        <v>635.91999999999996</v>
      </c>
    </row>
    <row r="6" spans="1:18">
      <c r="A6" s="6"/>
      <c r="B6" s="17">
        <v>40635</v>
      </c>
      <c r="C6" s="18">
        <v>125.55</v>
      </c>
      <c r="D6" s="19"/>
      <c r="E6" s="17">
        <v>40665</v>
      </c>
      <c r="F6" s="49">
        <v>119.5</v>
      </c>
      <c r="G6" s="21"/>
      <c r="H6" s="22">
        <v>40696</v>
      </c>
      <c r="I6" s="84">
        <v>119.35</v>
      </c>
      <c r="J6" s="6"/>
      <c r="K6" s="17">
        <v>40635</v>
      </c>
      <c r="L6" s="18">
        <v>686.18</v>
      </c>
      <c r="M6" s="19"/>
      <c r="N6" s="17">
        <v>40665</v>
      </c>
      <c r="O6" s="49">
        <v>642</v>
      </c>
      <c r="P6" s="21"/>
      <c r="Q6" s="22">
        <v>40696</v>
      </c>
      <c r="R6" s="49">
        <v>641.55999999999995</v>
      </c>
    </row>
    <row r="7" spans="1:18">
      <c r="A7" s="6"/>
      <c r="B7" s="17">
        <v>40636</v>
      </c>
      <c r="C7" s="18">
        <v>125.55</v>
      </c>
      <c r="D7" s="19"/>
      <c r="E7" s="17">
        <v>40666</v>
      </c>
      <c r="F7" s="49">
        <v>118.3</v>
      </c>
      <c r="G7" s="21"/>
      <c r="H7" s="22">
        <v>40697</v>
      </c>
      <c r="I7" s="84">
        <v>120.05</v>
      </c>
      <c r="J7" s="6"/>
      <c r="K7" s="17">
        <v>40636</v>
      </c>
      <c r="L7" s="18">
        <v>686.18</v>
      </c>
      <c r="M7" s="19"/>
      <c r="N7" s="17">
        <v>40666</v>
      </c>
      <c r="O7" s="49">
        <v>639.29</v>
      </c>
      <c r="P7" s="21"/>
      <c r="Q7" s="22">
        <v>40697</v>
      </c>
      <c r="R7" s="49">
        <v>646.32000000000005</v>
      </c>
    </row>
    <row r="8" spans="1:18">
      <c r="A8" s="6"/>
      <c r="B8" s="17">
        <v>40637</v>
      </c>
      <c r="C8" s="18">
        <v>126.75</v>
      </c>
      <c r="D8" s="19"/>
      <c r="E8" s="17">
        <v>40667</v>
      </c>
      <c r="F8" s="49">
        <v>117.2</v>
      </c>
      <c r="G8" s="21"/>
      <c r="H8" s="22">
        <v>40698</v>
      </c>
      <c r="I8" s="84">
        <v>120.05</v>
      </c>
      <c r="J8" s="6"/>
      <c r="K8" s="17">
        <v>40637</v>
      </c>
      <c r="L8" s="18">
        <v>690.72</v>
      </c>
      <c r="M8" s="19"/>
      <c r="N8" s="17">
        <v>40667</v>
      </c>
      <c r="O8" s="49">
        <v>636.54</v>
      </c>
      <c r="P8" s="21"/>
      <c r="Q8" s="22">
        <v>40698</v>
      </c>
      <c r="R8" s="49">
        <v>646.32000000000005</v>
      </c>
    </row>
    <row r="9" spans="1:18">
      <c r="A9" s="6"/>
      <c r="B9" s="17">
        <v>40638</v>
      </c>
      <c r="C9" s="18">
        <v>126.35</v>
      </c>
      <c r="D9" s="19"/>
      <c r="E9" s="17">
        <v>40668</v>
      </c>
      <c r="F9" s="49">
        <v>116.85</v>
      </c>
      <c r="G9" s="21"/>
      <c r="H9" s="22">
        <v>40699</v>
      </c>
      <c r="I9" s="84">
        <v>120.05</v>
      </c>
      <c r="J9" s="6"/>
      <c r="K9" s="17">
        <v>40638</v>
      </c>
      <c r="L9" s="18">
        <v>687.13</v>
      </c>
      <c r="M9" s="19"/>
      <c r="N9" s="17">
        <v>40668</v>
      </c>
      <c r="O9" s="49">
        <v>638.35</v>
      </c>
      <c r="P9" s="21"/>
      <c r="Q9" s="22">
        <v>40699</v>
      </c>
      <c r="R9" s="49">
        <v>646.32000000000005</v>
      </c>
    </row>
    <row r="10" spans="1:18">
      <c r="A10" s="6"/>
      <c r="B10" s="17">
        <v>40639</v>
      </c>
      <c r="C10" s="18">
        <v>126.25</v>
      </c>
      <c r="D10" s="19"/>
      <c r="E10" s="17">
        <v>40669</v>
      </c>
      <c r="F10" s="49">
        <v>116.8</v>
      </c>
      <c r="G10" s="21"/>
      <c r="H10" s="22">
        <v>40700</v>
      </c>
      <c r="I10" s="84">
        <v>121.05</v>
      </c>
      <c r="J10" s="6"/>
      <c r="K10" s="17">
        <v>40639</v>
      </c>
      <c r="L10" s="18">
        <v>686.09</v>
      </c>
      <c r="M10" s="19"/>
      <c r="N10" s="17">
        <v>40669</v>
      </c>
      <c r="O10" s="49">
        <v>638.35</v>
      </c>
      <c r="P10" s="21"/>
      <c r="Q10" s="22">
        <v>40700</v>
      </c>
      <c r="R10" s="49">
        <v>652.58000000000004</v>
      </c>
    </row>
    <row r="11" spans="1:18">
      <c r="A11" s="6"/>
      <c r="B11" s="17">
        <v>40640</v>
      </c>
      <c r="C11" s="18">
        <v>126.3</v>
      </c>
      <c r="D11" s="19"/>
      <c r="E11" s="17">
        <v>40670</v>
      </c>
      <c r="F11" s="49">
        <v>116.8</v>
      </c>
      <c r="G11" s="21"/>
      <c r="H11" s="22">
        <v>40701</v>
      </c>
      <c r="I11" s="84">
        <v>122</v>
      </c>
      <c r="J11" s="6"/>
      <c r="K11" s="17">
        <v>40640</v>
      </c>
      <c r="L11" s="18">
        <v>685.94</v>
      </c>
      <c r="M11" s="19"/>
      <c r="N11" s="17">
        <v>40670</v>
      </c>
      <c r="O11" s="49">
        <v>638.35</v>
      </c>
      <c r="P11" s="21"/>
      <c r="Q11" s="22">
        <v>40701</v>
      </c>
      <c r="R11" s="49">
        <v>660.65</v>
      </c>
    </row>
    <row r="12" spans="1:18">
      <c r="A12" s="6"/>
      <c r="B12" s="17">
        <v>40641</v>
      </c>
      <c r="C12" s="18">
        <v>125.9</v>
      </c>
      <c r="D12" s="19"/>
      <c r="E12" s="17">
        <v>40671</v>
      </c>
      <c r="F12" s="49">
        <v>116.8</v>
      </c>
      <c r="G12" s="21"/>
      <c r="H12" s="22">
        <v>40702</v>
      </c>
      <c r="I12" s="84">
        <v>122.05</v>
      </c>
      <c r="J12" s="6"/>
      <c r="K12" s="17">
        <v>40641</v>
      </c>
      <c r="L12" s="18">
        <v>683.41</v>
      </c>
      <c r="M12" s="19"/>
      <c r="N12" s="17">
        <v>40671</v>
      </c>
      <c r="O12" s="49">
        <v>638.35</v>
      </c>
      <c r="P12" s="21"/>
      <c r="Q12" s="22">
        <v>40702</v>
      </c>
      <c r="R12" s="49">
        <v>665.67</v>
      </c>
    </row>
    <row r="13" spans="1:18">
      <c r="A13" s="6"/>
      <c r="B13" s="17">
        <v>40642</v>
      </c>
      <c r="C13" s="18">
        <v>125.9</v>
      </c>
      <c r="D13" s="19"/>
      <c r="E13" s="17">
        <v>40672</v>
      </c>
      <c r="F13" s="49">
        <v>116.8</v>
      </c>
      <c r="G13" s="21"/>
      <c r="H13" s="22">
        <v>40703</v>
      </c>
      <c r="I13" s="84">
        <v>121</v>
      </c>
      <c r="J13" s="6"/>
      <c r="K13" s="17">
        <v>40642</v>
      </c>
      <c r="L13" s="18">
        <v>683.41</v>
      </c>
      <c r="M13" s="19"/>
      <c r="N13" s="17">
        <v>40672</v>
      </c>
      <c r="O13" s="49">
        <v>640.65</v>
      </c>
      <c r="P13" s="21"/>
      <c r="Q13" s="22">
        <v>40703</v>
      </c>
      <c r="R13" s="49">
        <v>663.02</v>
      </c>
    </row>
    <row r="14" spans="1:18">
      <c r="A14" s="6"/>
      <c r="B14" s="17">
        <v>40643</v>
      </c>
      <c r="C14" s="18">
        <v>125.9</v>
      </c>
      <c r="D14" s="19"/>
      <c r="E14" s="17">
        <v>40673</v>
      </c>
      <c r="F14" s="49">
        <v>115.1</v>
      </c>
      <c r="G14" s="21"/>
      <c r="H14" s="22">
        <v>40704</v>
      </c>
      <c r="I14" s="84">
        <v>119.94999999999999</v>
      </c>
      <c r="J14" s="6"/>
      <c r="K14" s="17">
        <v>40643</v>
      </c>
      <c r="L14" s="18">
        <v>683.41</v>
      </c>
      <c r="M14" s="19"/>
      <c r="N14" s="17">
        <v>40673</v>
      </c>
      <c r="O14" s="49">
        <v>634.62</v>
      </c>
      <c r="P14" s="21"/>
      <c r="Q14" s="22">
        <v>40704</v>
      </c>
      <c r="R14" s="49">
        <v>660.76</v>
      </c>
    </row>
    <row r="15" spans="1:18">
      <c r="A15" s="6"/>
      <c r="B15" s="17">
        <v>40644</v>
      </c>
      <c r="C15" s="18">
        <v>124.95</v>
      </c>
      <c r="D15" s="19"/>
      <c r="E15" s="17">
        <v>40674</v>
      </c>
      <c r="F15" s="49">
        <v>114.45</v>
      </c>
      <c r="G15" s="21"/>
      <c r="H15" s="22">
        <v>40705</v>
      </c>
      <c r="I15" s="84">
        <v>119.94999999999999</v>
      </c>
      <c r="J15" s="6"/>
      <c r="K15" s="17">
        <v>40644</v>
      </c>
      <c r="L15" s="18">
        <v>679.33</v>
      </c>
      <c r="M15" s="19"/>
      <c r="N15" s="17">
        <v>40674</v>
      </c>
      <c r="O15" s="49">
        <v>633.17999999999995</v>
      </c>
      <c r="P15" s="21"/>
      <c r="Q15" s="22">
        <v>40705</v>
      </c>
      <c r="R15" s="49">
        <v>660.76</v>
      </c>
    </row>
    <row r="16" spans="1:18">
      <c r="A16" s="6"/>
      <c r="B16" s="17">
        <v>40645</v>
      </c>
      <c r="C16" s="18">
        <v>124.9</v>
      </c>
      <c r="D16" s="19"/>
      <c r="E16" s="17">
        <v>40675</v>
      </c>
      <c r="F16" s="49">
        <v>114.45</v>
      </c>
      <c r="G16" s="21"/>
      <c r="H16" s="22">
        <v>40706</v>
      </c>
      <c r="I16" s="84">
        <v>119.94999999999999</v>
      </c>
      <c r="J16" s="6"/>
      <c r="K16" s="17">
        <v>40645</v>
      </c>
      <c r="L16" s="18">
        <v>678.68</v>
      </c>
      <c r="M16" s="19"/>
      <c r="N16" s="17">
        <v>40675</v>
      </c>
      <c r="O16" s="49">
        <v>632.87</v>
      </c>
      <c r="P16" s="21"/>
      <c r="Q16" s="22">
        <v>40706</v>
      </c>
      <c r="R16" s="49">
        <v>660.76</v>
      </c>
    </row>
    <row r="17" spans="1:18">
      <c r="A17" s="6"/>
      <c r="B17" s="17">
        <v>40646</v>
      </c>
      <c r="C17" s="18">
        <v>125.15</v>
      </c>
      <c r="D17" s="19"/>
      <c r="E17" s="17">
        <v>40676</v>
      </c>
      <c r="F17" s="49">
        <v>113.95</v>
      </c>
      <c r="G17" s="21"/>
      <c r="H17" s="22">
        <v>40707</v>
      </c>
      <c r="I17" s="84">
        <v>118.25</v>
      </c>
      <c r="J17" s="6"/>
      <c r="K17" s="17">
        <v>40646</v>
      </c>
      <c r="L17" s="18">
        <v>679.14</v>
      </c>
      <c r="M17" s="19"/>
      <c r="N17" s="17">
        <v>40676</v>
      </c>
      <c r="O17" s="49">
        <v>632.54</v>
      </c>
      <c r="P17" s="21"/>
      <c r="Q17" s="22">
        <v>40707</v>
      </c>
      <c r="R17" s="49">
        <v>651.39</v>
      </c>
    </row>
    <row r="18" spans="1:18">
      <c r="A18" s="6"/>
      <c r="B18" s="17">
        <v>40647</v>
      </c>
      <c r="C18" s="18">
        <v>125.5</v>
      </c>
      <c r="D18" s="19"/>
      <c r="E18" s="17">
        <v>40677</v>
      </c>
      <c r="F18" s="49">
        <v>113.95</v>
      </c>
      <c r="G18" s="21"/>
      <c r="H18" s="22">
        <v>40708</v>
      </c>
      <c r="I18" s="84">
        <v>116.45</v>
      </c>
      <c r="J18" s="6"/>
      <c r="K18" s="17">
        <v>40647</v>
      </c>
      <c r="L18" s="18">
        <v>677.67</v>
      </c>
      <c r="M18" s="19"/>
      <c r="N18" s="17">
        <v>40677</v>
      </c>
      <c r="O18" s="49">
        <v>632.54</v>
      </c>
      <c r="P18" s="21"/>
      <c r="Q18" s="22">
        <v>40708</v>
      </c>
      <c r="R18" s="49">
        <v>644.01</v>
      </c>
    </row>
    <row r="19" spans="1:18">
      <c r="A19" s="6"/>
      <c r="B19" s="17">
        <v>40648</v>
      </c>
      <c r="C19" s="18">
        <v>125.55000000000001</v>
      </c>
      <c r="D19" s="19"/>
      <c r="E19" s="17">
        <v>40678</v>
      </c>
      <c r="F19" s="49">
        <v>113.95</v>
      </c>
      <c r="G19" s="21"/>
      <c r="H19" s="22">
        <v>40709</v>
      </c>
      <c r="I19" s="84">
        <v>115.5</v>
      </c>
      <c r="J19" s="6"/>
      <c r="K19" s="17">
        <v>40648</v>
      </c>
      <c r="L19" s="18">
        <v>675.59</v>
      </c>
      <c r="M19" s="19"/>
      <c r="N19" s="17">
        <v>40678</v>
      </c>
      <c r="O19" s="49">
        <v>632.54</v>
      </c>
      <c r="P19" s="21"/>
      <c r="Q19" s="22">
        <v>40709</v>
      </c>
      <c r="R19" s="49">
        <v>638.58000000000004</v>
      </c>
    </row>
    <row r="20" spans="1:18">
      <c r="A20" s="6"/>
      <c r="B20" s="17">
        <v>40649</v>
      </c>
      <c r="C20" s="18">
        <v>125.55000000000001</v>
      </c>
      <c r="D20" s="19"/>
      <c r="E20" s="17">
        <v>40679</v>
      </c>
      <c r="F20" s="49">
        <v>113.19999999999999</v>
      </c>
      <c r="G20" s="21"/>
      <c r="H20" s="22">
        <v>40710</v>
      </c>
      <c r="I20" s="84">
        <v>114.2</v>
      </c>
      <c r="J20" s="6"/>
      <c r="K20" s="17">
        <v>40649</v>
      </c>
      <c r="L20" s="18">
        <v>675.59</v>
      </c>
      <c r="M20" s="19"/>
      <c r="N20" s="17">
        <v>40679</v>
      </c>
      <c r="O20" s="49">
        <v>628.4</v>
      </c>
      <c r="P20" s="21"/>
      <c r="Q20" s="22">
        <v>40710</v>
      </c>
      <c r="R20" s="49">
        <v>629.05999999999995</v>
      </c>
    </row>
    <row r="21" spans="1:18">
      <c r="A21" s="6"/>
      <c r="B21" s="17">
        <v>40650</v>
      </c>
      <c r="C21" s="18">
        <v>125.55000000000001</v>
      </c>
      <c r="D21" s="19"/>
      <c r="E21" s="17">
        <v>40680</v>
      </c>
      <c r="F21" s="49">
        <v>113.8</v>
      </c>
      <c r="G21" s="21"/>
      <c r="H21" s="22">
        <v>40711</v>
      </c>
      <c r="I21" s="84">
        <v>112.5</v>
      </c>
      <c r="J21" s="6"/>
      <c r="K21" s="17">
        <v>40650</v>
      </c>
      <c r="L21" s="18">
        <v>675.59</v>
      </c>
      <c r="M21" s="19"/>
      <c r="N21" s="17">
        <v>40680</v>
      </c>
      <c r="O21" s="49">
        <v>631.73</v>
      </c>
      <c r="P21" s="21"/>
      <c r="Q21" s="22">
        <v>40711</v>
      </c>
      <c r="R21" s="49">
        <v>618.76</v>
      </c>
    </row>
    <row r="22" spans="1:18">
      <c r="A22" s="6"/>
      <c r="B22" s="17">
        <v>40651</v>
      </c>
      <c r="C22" s="18">
        <v>126.2</v>
      </c>
      <c r="D22" s="19"/>
      <c r="E22" s="17">
        <v>40681</v>
      </c>
      <c r="F22" s="49">
        <v>114.19999999999999</v>
      </c>
      <c r="G22" s="21"/>
      <c r="H22" s="22">
        <v>40712</v>
      </c>
      <c r="I22" s="84">
        <v>112.5</v>
      </c>
      <c r="J22" s="6"/>
      <c r="K22" s="17">
        <v>40651</v>
      </c>
      <c r="L22" s="18">
        <v>674.62</v>
      </c>
      <c r="M22" s="19"/>
      <c r="N22" s="17">
        <v>40681</v>
      </c>
      <c r="O22" s="49">
        <v>633.57000000000005</v>
      </c>
      <c r="P22" s="21"/>
      <c r="Q22" s="22">
        <v>40712</v>
      </c>
      <c r="R22" s="49">
        <v>618.76</v>
      </c>
    </row>
    <row r="23" spans="1:18">
      <c r="A23" s="6"/>
      <c r="B23" s="17">
        <v>40652</v>
      </c>
      <c r="C23" s="18">
        <v>127.2</v>
      </c>
      <c r="D23" s="19"/>
      <c r="E23" s="17">
        <v>40682</v>
      </c>
      <c r="F23" s="49">
        <v>114.6</v>
      </c>
      <c r="G23" s="21"/>
      <c r="H23" s="22">
        <v>40713</v>
      </c>
      <c r="I23" s="84">
        <v>112.5</v>
      </c>
      <c r="J23" s="6"/>
      <c r="K23" s="17">
        <v>40652</v>
      </c>
      <c r="L23" s="18">
        <v>675.1</v>
      </c>
      <c r="M23" s="19"/>
      <c r="N23" s="17">
        <v>40682</v>
      </c>
      <c r="O23" s="49">
        <v>635.30999999999995</v>
      </c>
      <c r="P23" s="21"/>
      <c r="Q23" s="22">
        <v>40713</v>
      </c>
      <c r="R23" s="49">
        <v>618.76</v>
      </c>
    </row>
    <row r="24" spans="1:18">
      <c r="A24" s="6"/>
      <c r="B24" s="17">
        <v>40653</v>
      </c>
      <c r="C24" s="18">
        <v>127.15</v>
      </c>
      <c r="D24" s="19"/>
      <c r="E24" s="17">
        <v>40683</v>
      </c>
      <c r="F24" s="49">
        <v>115.3</v>
      </c>
      <c r="G24" s="21"/>
      <c r="H24" s="22">
        <v>40714</v>
      </c>
      <c r="I24" s="84">
        <v>110.85</v>
      </c>
      <c r="J24" s="6"/>
      <c r="K24" s="17">
        <v>40653</v>
      </c>
      <c r="L24" s="18">
        <v>671.14</v>
      </c>
      <c r="M24" s="19"/>
      <c r="N24" s="17">
        <v>40683</v>
      </c>
      <c r="O24" s="49">
        <v>637.99</v>
      </c>
      <c r="P24" s="21"/>
      <c r="Q24" s="22">
        <v>40714</v>
      </c>
      <c r="R24" s="49">
        <v>607.73</v>
      </c>
    </row>
    <row r="25" spans="1:18">
      <c r="A25" s="6"/>
      <c r="B25" s="17">
        <v>40654</v>
      </c>
      <c r="C25" s="18">
        <v>126.45</v>
      </c>
      <c r="D25" s="19"/>
      <c r="E25" s="17">
        <v>40684</v>
      </c>
      <c r="F25" s="49">
        <v>115.3</v>
      </c>
      <c r="G25" s="21"/>
      <c r="H25" s="22">
        <v>40715</v>
      </c>
      <c r="I25" s="84">
        <v>109.89999999999999</v>
      </c>
      <c r="J25" s="6"/>
      <c r="K25" s="17">
        <v>40654</v>
      </c>
      <c r="L25" s="18">
        <v>667.44</v>
      </c>
      <c r="M25" s="19"/>
      <c r="N25" s="17">
        <v>40684</v>
      </c>
      <c r="O25" s="49">
        <v>637.99</v>
      </c>
      <c r="P25" s="21"/>
      <c r="Q25" s="22">
        <v>40715</v>
      </c>
      <c r="R25" s="49">
        <v>601.78</v>
      </c>
    </row>
    <row r="26" spans="1:18">
      <c r="A26" s="6"/>
      <c r="B26" s="17">
        <v>40655</v>
      </c>
      <c r="C26" s="18">
        <v>126.45</v>
      </c>
      <c r="D26" s="19"/>
      <c r="E26" s="17">
        <v>40685</v>
      </c>
      <c r="F26" s="49">
        <v>115.3</v>
      </c>
      <c r="G26" s="21"/>
      <c r="H26" s="22">
        <v>40716</v>
      </c>
      <c r="I26" s="84">
        <v>109.35</v>
      </c>
      <c r="J26" s="6"/>
      <c r="K26" s="17">
        <v>40655</v>
      </c>
      <c r="L26" s="18">
        <v>667.44</v>
      </c>
      <c r="M26" s="19"/>
      <c r="N26" s="17">
        <v>40685</v>
      </c>
      <c r="O26" s="49">
        <v>637.99</v>
      </c>
      <c r="P26" s="21"/>
      <c r="Q26" s="22">
        <v>40716</v>
      </c>
      <c r="R26" s="49">
        <v>597.61</v>
      </c>
    </row>
    <row r="27" spans="1:18">
      <c r="A27" s="6"/>
      <c r="B27" s="17">
        <v>40656</v>
      </c>
      <c r="C27" s="18">
        <v>126.45</v>
      </c>
      <c r="D27" s="19"/>
      <c r="E27" s="17">
        <v>40686</v>
      </c>
      <c r="F27" s="49">
        <v>116.7</v>
      </c>
      <c r="G27" s="21"/>
      <c r="H27" s="22">
        <v>40717</v>
      </c>
      <c r="I27" s="84">
        <v>110</v>
      </c>
      <c r="J27" s="6"/>
      <c r="K27" s="17">
        <v>40656</v>
      </c>
      <c r="L27" s="18">
        <v>667.44</v>
      </c>
      <c r="M27" s="19"/>
      <c r="N27" s="17">
        <v>40686</v>
      </c>
      <c r="O27" s="49">
        <v>641.80999999999995</v>
      </c>
      <c r="P27" s="21"/>
      <c r="Q27" s="22">
        <v>40717</v>
      </c>
      <c r="R27" s="49">
        <v>598.91</v>
      </c>
    </row>
    <row r="28" spans="1:18">
      <c r="A28" s="6"/>
      <c r="B28" s="17">
        <v>40657</v>
      </c>
      <c r="C28" s="18">
        <v>126.45</v>
      </c>
      <c r="D28" s="19"/>
      <c r="E28" s="17">
        <v>40687</v>
      </c>
      <c r="F28" s="49">
        <v>117.5</v>
      </c>
      <c r="G28" s="21"/>
      <c r="H28" s="22">
        <v>40718</v>
      </c>
      <c r="I28" s="84">
        <v>110.94999999999999</v>
      </c>
      <c r="J28" s="6"/>
      <c r="K28" s="17">
        <v>40657</v>
      </c>
      <c r="L28" s="18">
        <v>667.44</v>
      </c>
      <c r="M28" s="19"/>
      <c r="N28" s="17">
        <v>40687</v>
      </c>
      <c r="O28" s="49">
        <v>642.22</v>
      </c>
      <c r="P28" s="21"/>
      <c r="Q28" s="22">
        <v>40718</v>
      </c>
      <c r="R28" s="49">
        <v>601.95000000000005</v>
      </c>
    </row>
    <row r="29" spans="1:18">
      <c r="A29" s="6"/>
      <c r="B29" s="17">
        <v>40658</v>
      </c>
      <c r="C29" s="18">
        <v>126.45</v>
      </c>
      <c r="D29" s="19"/>
      <c r="E29" s="17">
        <v>40688</v>
      </c>
      <c r="F29" s="49">
        <v>117.5</v>
      </c>
      <c r="G29" s="21"/>
      <c r="H29" s="22">
        <v>40719</v>
      </c>
      <c r="I29" s="84">
        <v>110.94999999999999</v>
      </c>
      <c r="J29" s="6"/>
      <c r="K29" s="17">
        <v>40658</v>
      </c>
      <c r="L29" s="18">
        <v>667.44</v>
      </c>
      <c r="M29" s="19"/>
      <c r="N29" s="17">
        <v>40688</v>
      </c>
      <c r="O29" s="49">
        <v>637.63</v>
      </c>
      <c r="P29" s="21"/>
      <c r="Q29" s="22">
        <v>40719</v>
      </c>
      <c r="R29" s="49">
        <v>601.95000000000005</v>
      </c>
    </row>
    <row r="30" spans="1:18">
      <c r="A30" s="6"/>
      <c r="B30" s="17">
        <v>40659</v>
      </c>
      <c r="C30" s="18">
        <v>124.5</v>
      </c>
      <c r="D30" s="19"/>
      <c r="E30" s="17">
        <v>40689</v>
      </c>
      <c r="F30" s="49">
        <v>117.55</v>
      </c>
      <c r="G30" s="21"/>
      <c r="H30" s="22">
        <v>40720</v>
      </c>
      <c r="I30" s="84">
        <v>110.94999999999999</v>
      </c>
      <c r="J30" s="6"/>
      <c r="K30" s="17">
        <v>40659</v>
      </c>
      <c r="L30" s="18">
        <v>656.02</v>
      </c>
      <c r="M30" s="19"/>
      <c r="N30" s="17">
        <v>40689</v>
      </c>
      <c r="O30" s="49">
        <v>635.16</v>
      </c>
      <c r="P30" s="21"/>
      <c r="Q30" s="22">
        <v>40720</v>
      </c>
      <c r="R30" s="49">
        <v>601.95000000000005</v>
      </c>
    </row>
    <row r="31" spans="1:18">
      <c r="A31" s="6"/>
      <c r="B31" s="17">
        <v>40660</v>
      </c>
      <c r="C31" s="18">
        <v>122.25</v>
      </c>
      <c r="D31" s="19"/>
      <c r="E31" s="17">
        <v>40690</v>
      </c>
      <c r="F31" s="49">
        <v>117.75</v>
      </c>
      <c r="G31" s="21"/>
      <c r="H31" s="22">
        <v>40721</v>
      </c>
      <c r="I31" s="84">
        <v>112.3</v>
      </c>
      <c r="J31" s="6"/>
      <c r="K31" s="17">
        <v>40660</v>
      </c>
      <c r="L31" s="18">
        <v>643.65</v>
      </c>
      <c r="M31" s="19"/>
      <c r="N31" s="17">
        <v>40690</v>
      </c>
      <c r="O31" s="49">
        <v>634.21</v>
      </c>
      <c r="P31" s="21"/>
      <c r="Q31" s="22">
        <v>40721</v>
      </c>
      <c r="R31" s="49">
        <v>606.4</v>
      </c>
    </row>
    <row r="32" spans="1:18">
      <c r="A32" s="6"/>
      <c r="B32" s="17">
        <v>40661</v>
      </c>
      <c r="C32" s="18">
        <v>119.65</v>
      </c>
      <c r="D32" s="19"/>
      <c r="E32" s="17">
        <v>40691</v>
      </c>
      <c r="F32" s="49">
        <v>117.75</v>
      </c>
      <c r="G32" s="21"/>
      <c r="H32" s="22">
        <v>40722</v>
      </c>
      <c r="I32" s="84">
        <v>113.6</v>
      </c>
      <c r="J32" s="6"/>
      <c r="K32" s="17">
        <v>40661</v>
      </c>
      <c r="L32" s="18">
        <v>631.74</v>
      </c>
      <c r="M32" s="19"/>
      <c r="N32" s="17">
        <v>40691</v>
      </c>
      <c r="O32" s="49">
        <v>634.21</v>
      </c>
      <c r="P32" s="21"/>
      <c r="Q32" s="22">
        <v>40722</v>
      </c>
      <c r="R32" s="49">
        <v>610.91999999999996</v>
      </c>
    </row>
    <row r="33" spans="1:18">
      <c r="A33" s="6"/>
      <c r="B33" s="17">
        <v>40662</v>
      </c>
      <c r="C33" s="18">
        <v>119.65</v>
      </c>
      <c r="D33" s="19"/>
      <c r="E33" s="17">
        <v>40692</v>
      </c>
      <c r="F33" s="49">
        <v>117.75</v>
      </c>
      <c r="G33" s="21"/>
      <c r="H33" s="22">
        <v>40723</v>
      </c>
      <c r="I33" s="84">
        <v>114.1</v>
      </c>
      <c r="J33" s="6"/>
      <c r="K33" s="17">
        <v>40662</v>
      </c>
      <c r="L33" s="18">
        <v>637.53</v>
      </c>
      <c r="M33" s="19"/>
      <c r="N33" s="17">
        <v>40692</v>
      </c>
      <c r="O33" s="49">
        <v>634.21</v>
      </c>
      <c r="P33" s="21"/>
      <c r="Q33" s="22">
        <v>40723</v>
      </c>
      <c r="R33" s="49">
        <v>613.91999999999996</v>
      </c>
    </row>
    <row r="34" spans="1:18">
      <c r="A34" s="6"/>
      <c r="B34" s="17">
        <v>40663</v>
      </c>
      <c r="C34" s="18">
        <v>119.65</v>
      </c>
      <c r="D34" s="19"/>
      <c r="E34" s="17">
        <v>40693</v>
      </c>
      <c r="F34" s="49">
        <v>117.75</v>
      </c>
      <c r="G34" s="21"/>
      <c r="H34" s="22">
        <v>40724</v>
      </c>
      <c r="I34" s="84">
        <v>115.35</v>
      </c>
      <c r="J34" s="6"/>
      <c r="K34" s="17">
        <v>40663</v>
      </c>
      <c r="L34" s="18">
        <v>637.53</v>
      </c>
      <c r="M34" s="19"/>
      <c r="N34" s="17">
        <v>40693</v>
      </c>
      <c r="O34" s="49">
        <v>632.35</v>
      </c>
      <c r="P34" s="21"/>
      <c r="Q34" s="22">
        <v>40724</v>
      </c>
      <c r="R34" s="49">
        <v>621.70000000000005</v>
      </c>
    </row>
    <row r="35" spans="1:18">
      <c r="A35" s="6"/>
      <c r="B35" s="24"/>
      <c r="C35" s="25"/>
      <c r="D35" s="26"/>
      <c r="E35" s="24">
        <v>40694</v>
      </c>
      <c r="F35" s="27">
        <v>117.64999999999999</v>
      </c>
      <c r="G35" s="28"/>
      <c r="H35" s="29">
        <v>0</v>
      </c>
      <c r="I35" s="85">
        <v>2.25</v>
      </c>
      <c r="J35" s="6"/>
      <c r="K35" s="24"/>
      <c r="L35" s="25"/>
      <c r="M35" s="26"/>
      <c r="N35" s="24">
        <v>40694</v>
      </c>
      <c r="O35" s="27">
        <v>631.91999999999996</v>
      </c>
      <c r="P35" s="28"/>
      <c r="Q35" s="29"/>
      <c r="R35" s="50"/>
    </row>
    <row r="36" spans="1:18">
      <c r="A36" s="6"/>
      <c r="B36" s="46" t="s">
        <v>14</v>
      </c>
      <c r="C36" s="51"/>
      <c r="D36" s="52"/>
      <c r="E36" s="22"/>
      <c r="F36" s="22"/>
      <c r="G36" s="53"/>
      <c r="H36" s="22"/>
      <c r="I36" s="86"/>
      <c r="J36" s="6"/>
      <c r="K36" s="46" t="s">
        <v>14</v>
      </c>
      <c r="L36" s="51"/>
      <c r="M36" s="52"/>
      <c r="N36" s="22"/>
      <c r="O36" s="22"/>
      <c r="P36" s="53"/>
      <c r="Q36" s="22"/>
      <c r="R36" s="51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R37"/>
  <sheetViews>
    <sheetView workbookViewId="0">
      <selection activeCell="B5" sqref="B5:R35"/>
    </sheetView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5" t="s">
        <v>61</v>
      </c>
      <c r="C2" s="96"/>
      <c r="D2" s="96"/>
      <c r="E2" s="96"/>
      <c r="F2" s="96"/>
      <c r="G2" s="96"/>
      <c r="H2" s="96"/>
      <c r="I2" s="97"/>
      <c r="J2" s="6"/>
      <c r="K2" s="95" t="s">
        <v>62</v>
      </c>
      <c r="L2" s="96"/>
      <c r="M2" s="96"/>
      <c r="N2" s="96"/>
      <c r="O2" s="96"/>
      <c r="P2" s="96"/>
      <c r="Q2" s="96"/>
      <c r="R2" s="97"/>
    </row>
    <row r="3" spans="1:18" ht="15" customHeight="1">
      <c r="A3" s="6"/>
      <c r="B3" s="109"/>
      <c r="C3" s="99"/>
      <c r="D3" s="99"/>
      <c r="E3" s="99"/>
      <c r="F3" s="99"/>
      <c r="G3" s="99"/>
      <c r="H3" s="99"/>
      <c r="I3" s="100"/>
      <c r="J3" s="6"/>
      <c r="K3" s="109"/>
      <c r="L3" s="99"/>
      <c r="M3" s="99"/>
      <c r="N3" s="99"/>
      <c r="O3" s="99"/>
      <c r="P3" s="99"/>
      <c r="Q3" s="99"/>
      <c r="R3" s="100"/>
    </row>
    <row r="4" spans="1:18">
      <c r="A4" s="6"/>
      <c r="B4" s="101" t="s">
        <v>36</v>
      </c>
      <c r="C4" s="110"/>
      <c r="D4" s="102"/>
      <c r="E4" s="101" t="s">
        <v>37</v>
      </c>
      <c r="F4" s="110"/>
      <c r="G4" s="101" t="s">
        <v>38</v>
      </c>
      <c r="H4" s="110"/>
      <c r="I4" s="102"/>
      <c r="J4" s="6"/>
      <c r="K4" s="101" t="s">
        <v>36</v>
      </c>
      <c r="L4" s="110"/>
      <c r="M4" s="102"/>
      <c r="N4" s="101" t="s">
        <v>37</v>
      </c>
      <c r="O4" s="110"/>
      <c r="P4" s="101" t="s">
        <v>38</v>
      </c>
      <c r="Q4" s="110"/>
      <c r="R4" s="102"/>
    </row>
    <row r="5" spans="1:18">
      <c r="A5" s="6"/>
      <c r="B5" s="17">
        <v>40634</v>
      </c>
      <c r="C5" s="18">
        <v>126.6</v>
      </c>
      <c r="D5" s="13"/>
      <c r="E5" s="17">
        <v>40664</v>
      </c>
      <c r="F5" s="49">
        <v>121.35</v>
      </c>
      <c r="G5" s="31"/>
      <c r="H5" s="22">
        <v>40695</v>
      </c>
      <c r="I5" s="84">
        <v>119.35</v>
      </c>
      <c r="J5" s="6"/>
      <c r="K5" s="11">
        <v>40634</v>
      </c>
      <c r="L5" s="12">
        <v>691.91</v>
      </c>
      <c r="M5" s="13"/>
      <c r="N5" s="11">
        <v>40664</v>
      </c>
      <c r="O5" s="48">
        <v>646.59</v>
      </c>
      <c r="P5" s="14"/>
      <c r="Q5" s="15">
        <v>40695</v>
      </c>
      <c r="R5" s="48">
        <v>641.55999999999995</v>
      </c>
    </row>
    <row r="6" spans="1:18">
      <c r="A6" s="6"/>
      <c r="B6" s="17">
        <v>40635</v>
      </c>
      <c r="C6" s="18">
        <v>126.6</v>
      </c>
      <c r="D6" s="19"/>
      <c r="E6" s="17">
        <v>40665</v>
      </c>
      <c r="F6" s="49">
        <v>121.35</v>
      </c>
      <c r="G6" s="21"/>
      <c r="H6" s="22">
        <v>40696</v>
      </c>
      <c r="I6" s="84">
        <v>120.39999999999999</v>
      </c>
      <c r="J6" s="6"/>
      <c r="K6" s="17">
        <v>40635</v>
      </c>
      <c r="L6" s="18">
        <v>691.91</v>
      </c>
      <c r="M6" s="19"/>
      <c r="N6" s="17">
        <v>40665</v>
      </c>
      <c r="O6" s="49">
        <v>651.94000000000005</v>
      </c>
      <c r="P6" s="21"/>
      <c r="Q6" s="22">
        <v>40696</v>
      </c>
      <c r="R6" s="49">
        <v>647.21</v>
      </c>
    </row>
    <row r="7" spans="1:18">
      <c r="A7" s="6"/>
      <c r="B7" s="17">
        <v>40636</v>
      </c>
      <c r="C7" s="18">
        <v>126.6</v>
      </c>
      <c r="D7" s="19"/>
      <c r="E7" s="17">
        <v>40666</v>
      </c>
      <c r="F7" s="49">
        <v>120.14999999999999</v>
      </c>
      <c r="G7" s="21"/>
      <c r="H7" s="22">
        <v>40697</v>
      </c>
      <c r="I7" s="84">
        <v>121.1</v>
      </c>
      <c r="J7" s="6"/>
      <c r="K7" s="17">
        <v>40636</v>
      </c>
      <c r="L7" s="18">
        <v>691.91</v>
      </c>
      <c r="M7" s="19"/>
      <c r="N7" s="17">
        <v>40666</v>
      </c>
      <c r="O7" s="49">
        <v>649.28</v>
      </c>
      <c r="P7" s="21"/>
      <c r="Q7" s="22">
        <v>40697</v>
      </c>
      <c r="R7" s="49">
        <v>651.97</v>
      </c>
    </row>
    <row r="8" spans="1:18">
      <c r="A8" s="6"/>
      <c r="B8" s="17">
        <v>40637</v>
      </c>
      <c r="C8" s="18">
        <v>127.8</v>
      </c>
      <c r="D8" s="19"/>
      <c r="E8" s="17">
        <v>40667</v>
      </c>
      <c r="F8" s="49">
        <v>119.05</v>
      </c>
      <c r="G8" s="21"/>
      <c r="H8" s="22">
        <v>40698</v>
      </c>
      <c r="I8" s="84">
        <v>121.1</v>
      </c>
      <c r="J8" s="6"/>
      <c r="K8" s="17">
        <v>40637</v>
      </c>
      <c r="L8" s="18">
        <v>696.45</v>
      </c>
      <c r="M8" s="19"/>
      <c r="N8" s="17">
        <v>40667</v>
      </c>
      <c r="O8" s="49">
        <v>646.58000000000004</v>
      </c>
      <c r="P8" s="21"/>
      <c r="Q8" s="22">
        <v>40698</v>
      </c>
      <c r="R8" s="49">
        <v>651.97</v>
      </c>
    </row>
    <row r="9" spans="1:18">
      <c r="A9" s="6"/>
      <c r="B9" s="17">
        <v>40638</v>
      </c>
      <c r="C9" s="18">
        <v>127.39999999999999</v>
      </c>
      <c r="D9" s="19"/>
      <c r="E9" s="17">
        <v>40668</v>
      </c>
      <c r="F9" s="49">
        <v>118.69999999999999</v>
      </c>
      <c r="G9" s="21"/>
      <c r="H9" s="22">
        <v>40699</v>
      </c>
      <c r="I9" s="84">
        <v>121.1</v>
      </c>
      <c r="J9" s="6"/>
      <c r="K9" s="17">
        <v>40638</v>
      </c>
      <c r="L9" s="18">
        <v>692.84</v>
      </c>
      <c r="M9" s="19"/>
      <c r="N9" s="17">
        <v>40668</v>
      </c>
      <c r="O9" s="49">
        <v>648.46</v>
      </c>
      <c r="P9" s="21"/>
      <c r="Q9" s="22">
        <v>40699</v>
      </c>
      <c r="R9" s="49">
        <v>651.97</v>
      </c>
    </row>
    <row r="10" spans="1:18">
      <c r="A10" s="6"/>
      <c r="B10" s="17">
        <v>40639</v>
      </c>
      <c r="C10" s="18">
        <v>127.3</v>
      </c>
      <c r="D10" s="19"/>
      <c r="E10" s="17">
        <v>40669</v>
      </c>
      <c r="F10" s="49">
        <v>118.64999999999999</v>
      </c>
      <c r="G10" s="21"/>
      <c r="H10" s="22">
        <v>40700</v>
      </c>
      <c r="I10" s="84">
        <v>122.1</v>
      </c>
      <c r="J10" s="6"/>
      <c r="K10" s="17">
        <v>40639</v>
      </c>
      <c r="L10" s="18">
        <v>691.8</v>
      </c>
      <c r="M10" s="19"/>
      <c r="N10" s="17">
        <v>40669</v>
      </c>
      <c r="O10" s="49">
        <v>648.46</v>
      </c>
      <c r="P10" s="21"/>
      <c r="Q10" s="22">
        <v>40700</v>
      </c>
      <c r="R10" s="49">
        <v>658.24</v>
      </c>
    </row>
    <row r="11" spans="1:18">
      <c r="A11" s="6"/>
      <c r="B11" s="17">
        <v>40640</v>
      </c>
      <c r="C11" s="18">
        <v>127.35</v>
      </c>
      <c r="D11" s="19"/>
      <c r="E11" s="17">
        <v>40670</v>
      </c>
      <c r="F11" s="49">
        <v>118.64999999999999</v>
      </c>
      <c r="G11" s="21"/>
      <c r="H11" s="22">
        <v>40701</v>
      </c>
      <c r="I11" s="84">
        <v>123.05</v>
      </c>
      <c r="J11" s="6"/>
      <c r="K11" s="17">
        <v>40640</v>
      </c>
      <c r="L11" s="18">
        <v>691.65</v>
      </c>
      <c r="M11" s="19"/>
      <c r="N11" s="17">
        <v>40670</v>
      </c>
      <c r="O11" s="49">
        <v>648.46</v>
      </c>
      <c r="P11" s="21"/>
      <c r="Q11" s="22">
        <v>40701</v>
      </c>
      <c r="R11" s="49">
        <v>666.34</v>
      </c>
    </row>
    <row r="12" spans="1:18">
      <c r="A12" s="6"/>
      <c r="B12" s="17">
        <v>40641</v>
      </c>
      <c r="C12" s="18">
        <v>126.95</v>
      </c>
      <c r="D12" s="19"/>
      <c r="E12" s="17">
        <v>40671</v>
      </c>
      <c r="F12" s="49">
        <v>118.64999999999999</v>
      </c>
      <c r="G12" s="21"/>
      <c r="H12" s="22">
        <v>40702</v>
      </c>
      <c r="I12" s="84">
        <v>123.1</v>
      </c>
      <c r="J12" s="6"/>
      <c r="K12" s="17">
        <v>40641</v>
      </c>
      <c r="L12" s="18">
        <v>689.11</v>
      </c>
      <c r="M12" s="19"/>
      <c r="N12" s="17">
        <v>40671</v>
      </c>
      <c r="O12" s="49">
        <v>648.46</v>
      </c>
      <c r="P12" s="21"/>
      <c r="Q12" s="22">
        <v>40702</v>
      </c>
      <c r="R12" s="49">
        <v>671.39</v>
      </c>
    </row>
    <row r="13" spans="1:18">
      <c r="A13" s="6"/>
      <c r="B13" s="17">
        <v>40642</v>
      </c>
      <c r="C13" s="18">
        <v>126.95</v>
      </c>
      <c r="D13" s="19"/>
      <c r="E13" s="17">
        <v>40672</v>
      </c>
      <c r="F13" s="49">
        <v>118.64999999999999</v>
      </c>
      <c r="G13" s="21"/>
      <c r="H13" s="22">
        <v>40703</v>
      </c>
      <c r="I13" s="84">
        <v>122.05</v>
      </c>
      <c r="J13" s="6"/>
      <c r="K13" s="17">
        <v>40642</v>
      </c>
      <c r="L13" s="18">
        <v>689.11</v>
      </c>
      <c r="M13" s="19"/>
      <c r="N13" s="17">
        <v>40672</v>
      </c>
      <c r="O13" s="49">
        <v>650.79999999999995</v>
      </c>
      <c r="P13" s="21"/>
      <c r="Q13" s="22">
        <v>40703</v>
      </c>
      <c r="R13" s="49">
        <v>668.78</v>
      </c>
    </row>
    <row r="14" spans="1:18">
      <c r="A14" s="6"/>
      <c r="B14" s="17">
        <v>40643</v>
      </c>
      <c r="C14" s="18">
        <v>126.95</v>
      </c>
      <c r="D14" s="19"/>
      <c r="E14" s="17">
        <v>40673</v>
      </c>
      <c r="F14" s="49">
        <v>116.94999999999999</v>
      </c>
      <c r="G14" s="21"/>
      <c r="H14" s="22">
        <v>40704</v>
      </c>
      <c r="I14" s="84">
        <v>120.99999999999999</v>
      </c>
      <c r="J14" s="6"/>
      <c r="K14" s="17">
        <v>40643</v>
      </c>
      <c r="L14" s="18">
        <v>689.11</v>
      </c>
      <c r="M14" s="19"/>
      <c r="N14" s="17">
        <v>40673</v>
      </c>
      <c r="O14" s="49">
        <v>644.82000000000005</v>
      </c>
      <c r="P14" s="21"/>
      <c r="Q14" s="22">
        <v>40704</v>
      </c>
      <c r="R14" s="49">
        <v>666.54</v>
      </c>
    </row>
    <row r="15" spans="1:18">
      <c r="A15" s="6"/>
      <c r="B15" s="17">
        <v>40644</v>
      </c>
      <c r="C15" s="18">
        <v>126</v>
      </c>
      <c r="D15" s="19"/>
      <c r="E15" s="17">
        <v>40674</v>
      </c>
      <c r="F15" s="49">
        <v>116.3</v>
      </c>
      <c r="G15" s="21"/>
      <c r="H15" s="22">
        <v>40705</v>
      </c>
      <c r="I15" s="84">
        <v>120.99999999999999</v>
      </c>
      <c r="J15" s="6"/>
      <c r="K15" s="17">
        <v>40644</v>
      </c>
      <c r="L15" s="18">
        <v>685.04</v>
      </c>
      <c r="M15" s="19"/>
      <c r="N15" s="17">
        <v>40674</v>
      </c>
      <c r="O15" s="49">
        <v>643.41</v>
      </c>
      <c r="P15" s="21"/>
      <c r="Q15" s="22">
        <v>40705</v>
      </c>
      <c r="R15" s="49">
        <v>666.54</v>
      </c>
    </row>
    <row r="16" spans="1:18">
      <c r="A16" s="6"/>
      <c r="B16" s="17">
        <v>40645</v>
      </c>
      <c r="C16" s="18">
        <v>125.95</v>
      </c>
      <c r="D16" s="19"/>
      <c r="E16" s="17">
        <v>40675</v>
      </c>
      <c r="F16" s="49">
        <v>116.3</v>
      </c>
      <c r="G16" s="21"/>
      <c r="H16" s="22">
        <v>40706</v>
      </c>
      <c r="I16" s="84">
        <v>120.99999999999999</v>
      </c>
      <c r="J16" s="6"/>
      <c r="K16" s="17">
        <v>40645</v>
      </c>
      <c r="L16" s="18">
        <v>684.38</v>
      </c>
      <c r="M16" s="19"/>
      <c r="N16" s="17">
        <v>40675</v>
      </c>
      <c r="O16" s="49">
        <v>643.1</v>
      </c>
      <c r="P16" s="21"/>
      <c r="Q16" s="22">
        <v>40706</v>
      </c>
      <c r="R16" s="49">
        <v>666.54</v>
      </c>
    </row>
    <row r="17" spans="1:18">
      <c r="A17" s="6"/>
      <c r="B17" s="17">
        <v>40646</v>
      </c>
      <c r="C17" s="18">
        <v>126.2</v>
      </c>
      <c r="D17" s="19"/>
      <c r="E17" s="17">
        <v>40676</v>
      </c>
      <c r="F17" s="49">
        <v>115.8</v>
      </c>
      <c r="G17" s="21"/>
      <c r="H17" s="22">
        <v>40707</v>
      </c>
      <c r="I17" s="84">
        <v>119.3</v>
      </c>
      <c r="J17" s="6"/>
      <c r="K17" s="17">
        <v>40646</v>
      </c>
      <c r="L17" s="18">
        <v>684.84</v>
      </c>
      <c r="M17" s="19"/>
      <c r="N17" s="17">
        <v>40676</v>
      </c>
      <c r="O17" s="49">
        <v>642.80999999999995</v>
      </c>
      <c r="P17" s="21"/>
      <c r="Q17" s="22">
        <v>40707</v>
      </c>
      <c r="R17" s="49">
        <v>657.18</v>
      </c>
    </row>
    <row r="18" spans="1:18">
      <c r="A18" s="6"/>
      <c r="B18" s="17">
        <v>40647</v>
      </c>
      <c r="C18" s="18">
        <v>126.55</v>
      </c>
      <c r="D18" s="19"/>
      <c r="E18" s="17">
        <v>40677</v>
      </c>
      <c r="F18" s="49">
        <v>115.8</v>
      </c>
      <c r="G18" s="21"/>
      <c r="H18" s="22">
        <v>40708</v>
      </c>
      <c r="I18" s="84">
        <v>117.5</v>
      </c>
      <c r="J18" s="6"/>
      <c r="K18" s="17">
        <v>40647</v>
      </c>
      <c r="L18" s="18">
        <v>683.34</v>
      </c>
      <c r="M18" s="19"/>
      <c r="N18" s="17">
        <v>40677</v>
      </c>
      <c r="O18" s="49">
        <v>642.80999999999995</v>
      </c>
      <c r="P18" s="21"/>
      <c r="Q18" s="22">
        <v>40708</v>
      </c>
      <c r="R18" s="49">
        <v>649.80999999999995</v>
      </c>
    </row>
    <row r="19" spans="1:18">
      <c r="A19" s="6"/>
      <c r="B19" s="17">
        <v>40648</v>
      </c>
      <c r="C19" s="18">
        <v>126.60000000000001</v>
      </c>
      <c r="D19" s="19"/>
      <c r="E19" s="17">
        <v>40678</v>
      </c>
      <c r="F19" s="49">
        <v>115.8</v>
      </c>
      <c r="G19" s="21"/>
      <c r="H19" s="22">
        <v>40709</v>
      </c>
      <c r="I19" s="84">
        <v>116.55</v>
      </c>
      <c r="J19" s="6"/>
      <c r="K19" s="17">
        <v>40648</v>
      </c>
      <c r="L19" s="18">
        <v>681.24</v>
      </c>
      <c r="M19" s="19"/>
      <c r="N19" s="17">
        <v>40678</v>
      </c>
      <c r="O19" s="49">
        <v>642.80999999999995</v>
      </c>
      <c r="P19" s="21"/>
      <c r="Q19" s="22">
        <v>40709</v>
      </c>
      <c r="R19" s="49">
        <v>644.38</v>
      </c>
    </row>
    <row r="20" spans="1:18">
      <c r="A20" s="6"/>
      <c r="B20" s="17">
        <v>40649</v>
      </c>
      <c r="C20" s="18">
        <v>126.60000000000001</v>
      </c>
      <c r="D20" s="19"/>
      <c r="E20" s="17">
        <v>40679</v>
      </c>
      <c r="F20" s="49">
        <v>115.04999999999998</v>
      </c>
      <c r="G20" s="21"/>
      <c r="H20" s="22">
        <v>40710</v>
      </c>
      <c r="I20" s="84">
        <v>115.25</v>
      </c>
      <c r="J20" s="6"/>
      <c r="K20" s="17">
        <v>40649</v>
      </c>
      <c r="L20" s="18">
        <v>681.24</v>
      </c>
      <c r="M20" s="19"/>
      <c r="N20" s="17">
        <v>40679</v>
      </c>
      <c r="O20" s="49">
        <v>638.66999999999996</v>
      </c>
      <c r="P20" s="21"/>
      <c r="Q20" s="22">
        <v>40710</v>
      </c>
      <c r="R20" s="49">
        <v>634.85</v>
      </c>
    </row>
    <row r="21" spans="1:18">
      <c r="A21" s="6"/>
      <c r="B21" s="17">
        <v>40650</v>
      </c>
      <c r="C21" s="18">
        <v>126.60000000000001</v>
      </c>
      <c r="D21" s="19"/>
      <c r="E21" s="17">
        <v>40680</v>
      </c>
      <c r="F21" s="49">
        <v>115.64999999999999</v>
      </c>
      <c r="G21" s="21"/>
      <c r="H21" s="22">
        <v>40711</v>
      </c>
      <c r="I21" s="84">
        <v>113.55</v>
      </c>
      <c r="J21" s="6"/>
      <c r="K21" s="17">
        <v>40650</v>
      </c>
      <c r="L21" s="18">
        <v>681.24</v>
      </c>
      <c r="M21" s="19"/>
      <c r="N21" s="17">
        <v>40680</v>
      </c>
      <c r="O21" s="49">
        <v>642</v>
      </c>
      <c r="P21" s="21"/>
      <c r="Q21" s="22">
        <v>40711</v>
      </c>
      <c r="R21" s="49">
        <v>624.53</v>
      </c>
    </row>
    <row r="22" spans="1:18">
      <c r="A22" s="6"/>
      <c r="B22" s="17">
        <v>40651</v>
      </c>
      <c r="C22" s="18">
        <v>127.25</v>
      </c>
      <c r="D22" s="19"/>
      <c r="E22" s="17">
        <v>40681</v>
      </c>
      <c r="F22" s="49">
        <v>116.04999999999998</v>
      </c>
      <c r="G22" s="21"/>
      <c r="H22" s="22">
        <v>40712</v>
      </c>
      <c r="I22" s="84">
        <v>113.55</v>
      </c>
      <c r="J22" s="6"/>
      <c r="K22" s="17">
        <v>40651</v>
      </c>
      <c r="L22" s="18">
        <v>680.23</v>
      </c>
      <c r="M22" s="19"/>
      <c r="N22" s="17">
        <v>40681</v>
      </c>
      <c r="O22" s="49">
        <v>643.83000000000004</v>
      </c>
      <c r="P22" s="21"/>
      <c r="Q22" s="22">
        <v>40712</v>
      </c>
      <c r="R22" s="49">
        <v>624.53</v>
      </c>
    </row>
    <row r="23" spans="1:18">
      <c r="A23" s="6"/>
      <c r="B23" s="17">
        <v>40652</v>
      </c>
      <c r="C23" s="18">
        <v>128.25</v>
      </c>
      <c r="D23" s="19"/>
      <c r="E23" s="17">
        <v>40682</v>
      </c>
      <c r="F23" s="49">
        <v>116.44999999999999</v>
      </c>
      <c r="G23" s="21"/>
      <c r="H23" s="22">
        <v>40713</v>
      </c>
      <c r="I23" s="84">
        <v>113.55</v>
      </c>
      <c r="J23" s="6"/>
      <c r="K23" s="17">
        <v>40652</v>
      </c>
      <c r="L23" s="18">
        <v>680.67</v>
      </c>
      <c r="M23" s="19"/>
      <c r="N23" s="17">
        <v>40682</v>
      </c>
      <c r="O23" s="49">
        <v>645.57000000000005</v>
      </c>
      <c r="P23" s="21"/>
      <c r="Q23" s="22">
        <v>40713</v>
      </c>
      <c r="R23" s="49">
        <v>624.53</v>
      </c>
    </row>
    <row r="24" spans="1:18">
      <c r="A24" s="6"/>
      <c r="B24" s="17">
        <v>40653</v>
      </c>
      <c r="C24" s="18">
        <v>128.19999999999999</v>
      </c>
      <c r="D24" s="19"/>
      <c r="E24" s="17">
        <v>40683</v>
      </c>
      <c r="F24" s="49">
        <v>117.14999999999999</v>
      </c>
      <c r="G24" s="21"/>
      <c r="H24" s="22">
        <v>40714</v>
      </c>
      <c r="I24" s="84">
        <v>111.89999999999999</v>
      </c>
      <c r="J24" s="6"/>
      <c r="K24" s="17">
        <v>40653</v>
      </c>
      <c r="L24" s="18">
        <v>676.68</v>
      </c>
      <c r="M24" s="19"/>
      <c r="N24" s="17">
        <v>40683</v>
      </c>
      <c r="O24" s="49">
        <v>648.23</v>
      </c>
      <c r="P24" s="21"/>
      <c r="Q24" s="22">
        <v>40714</v>
      </c>
      <c r="R24" s="49">
        <v>613.49</v>
      </c>
    </row>
    <row r="25" spans="1:18">
      <c r="A25" s="6"/>
      <c r="B25" s="17">
        <v>40654</v>
      </c>
      <c r="C25" s="18">
        <v>127.5</v>
      </c>
      <c r="D25" s="19"/>
      <c r="E25" s="17">
        <v>40684</v>
      </c>
      <c r="F25" s="49">
        <v>117.14999999999999</v>
      </c>
      <c r="G25" s="21"/>
      <c r="H25" s="22">
        <v>40715</v>
      </c>
      <c r="I25" s="84">
        <v>110.94999999999999</v>
      </c>
      <c r="J25" s="6"/>
      <c r="K25" s="17">
        <v>40654</v>
      </c>
      <c r="L25" s="18">
        <v>672.98</v>
      </c>
      <c r="M25" s="19"/>
      <c r="N25" s="17">
        <v>40684</v>
      </c>
      <c r="O25" s="49">
        <v>648.23</v>
      </c>
      <c r="P25" s="21"/>
      <c r="Q25" s="22">
        <v>40715</v>
      </c>
      <c r="R25" s="49">
        <v>607.52</v>
      </c>
    </row>
    <row r="26" spans="1:18">
      <c r="A26" s="6"/>
      <c r="B26" s="17">
        <v>40655</v>
      </c>
      <c r="C26" s="18">
        <v>127.5</v>
      </c>
      <c r="D26" s="19"/>
      <c r="E26" s="17">
        <v>40685</v>
      </c>
      <c r="F26" s="49">
        <v>117.14999999999999</v>
      </c>
      <c r="G26" s="21"/>
      <c r="H26" s="22">
        <v>40716</v>
      </c>
      <c r="I26" s="84">
        <v>110.39999999999999</v>
      </c>
      <c r="J26" s="6"/>
      <c r="K26" s="17">
        <v>40655</v>
      </c>
      <c r="L26" s="18">
        <v>672.98</v>
      </c>
      <c r="M26" s="19"/>
      <c r="N26" s="17">
        <v>40685</v>
      </c>
      <c r="O26" s="49">
        <v>648.23</v>
      </c>
      <c r="P26" s="21"/>
      <c r="Q26" s="22">
        <v>40716</v>
      </c>
      <c r="R26" s="49">
        <v>603.34</v>
      </c>
    </row>
    <row r="27" spans="1:18">
      <c r="A27" s="6"/>
      <c r="B27" s="17">
        <v>40656</v>
      </c>
      <c r="C27" s="18">
        <v>127.5</v>
      </c>
      <c r="D27" s="19"/>
      <c r="E27" s="17">
        <v>40686</v>
      </c>
      <c r="F27" s="49">
        <v>118.55</v>
      </c>
      <c r="G27" s="21"/>
      <c r="H27" s="22">
        <v>40717</v>
      </c>
      <c r="I27" s="84">
        <v>111.05</v>
      </c>
      <c r="J27" s="6"/>
      <c r="K27" s="17">
        <v>40656</v>
      </c>
      <c r="L27" s="18">
        <v>672.98</v>
      </c>
      <c r="M27" s="19"/>
      <c r="N27" s="17">
        <v>40686</v>
      </c>
      <c r="O27" s="49">
        <v>651.99</v>
      </c>
      <c r="P27" s="21"/>
      <c r="Q27" s="22">
        <v>40717</v>
      </c>
      <c r="R27" s="49">
        <v>604.63</v>
      </c>
    </row>
    <row r="28" spans="1:18">
      <c r="A28" s="6"/>
      <c r="B28" s="17">
        <v>40657</v>
      </c>
      <c r="C28" s="18">
        <v>127.5</v>
      </c>
      <c r="D28" s="19"/>
      <c r="E28" s="17">
        <v>40687</v>
      </c>
      <c r="F28" s="49">
        <v>119.35</v>
      </c>
      <c r="G28" s="21"/>
      <c r="H28" s="22">
        <v>40718</v>
      </c>
      <c r="I28" s="84">
        <v>111.99999999999999</v>
      </c>
      <c r="J28" s="6"/>
      <c r="K28" s="17">
        <v>40657</v>
      </c>
      <c r="L28" s="18">
        <v>672.98</v>
      </c>
      <c r="M28" s="19"/>
      <c r="N28" s="17">
        <v>40687</v>
      </c>
      <c r="O28" s="49">
        <v>652.34</v>
      </c>
      <c r="P28" s="21"/>
      <c r="Q28" s="22">
        <v>40718</v>
      </c>
      <c r="R28" s="49">
        <v>607.65</v>
      </c>
    </row>
    <row r="29" spans="1:18">
      <c r="A29" s="6"/>
      <c r="B29" s="17">
        <v>40658</v>
      </c>
      <c r="C29" s="18">
        <v>127.5</v>
      </c>
      <c r="D29" s="19"/>
      <c r="E29" s="17">
        <v>40688</v>
      </c>
      <c r="F29" s="49">
        <v>119.35</v>
      </c>
      <c r="G29" s="21"/>
      <c r="H29" s="22">
        <v>40719</v>
      </c>
      <c r="I29" s="84">
        <v>111.99999999999999</v>
      </c>
      <c r="J29" s="6"/>
      <c r="K29" s="17">
        <v>40658</v>
      </c>
      <c r="L29" s="18">
        <v>672.98</v>
      </c>
      <c r="M29" s="19"/>
      <c r="N29" s="17">
        <v>40688</v>
      </c>
      <c r="O29" s="49">
        <v>647.66999999999996</v>
      </c>
      <c r="P29" s="21"/>
      <c r="Q29" s="22">
        <v>40719</v>
      </c>
      <c r="R29" s="49">
        <v>607.65</v>
      </c>
    </row>
    <row r="30" spans="1:18">
      <c r="A30" s="6"/>
      <c r="B30" s="17">
        <v>40659</v>
      </c>
      <c r="C30" s="18">
        <v>125.55</v>
      </c>
      <c r="D30" s="19"/>
      <c r="E30" s="17">
        <v>40689</v>
      </c>
      <c r="F30" s="49">
        <v>119.39999999999999</v>
      </c>
      <c r="G30" s="21"/>
      <c r="H30" s="22">
        <v>40720</v>
      </c>
      <c r="I30" s="84">
        <v>111.99999999999999</v>
      </c>
      <c r="J30" s="6"/>
      <c r="K30" s="17">
        <v>40659</v>
      </c>
      <c r="L30" s="18">
        <v>661.55</v>
      </c>
      <c r="M30" s="19"/>
      <c r="N30" s="17">
        <v>40689</v>
      </c>
      <c r="O30" s="49">
        <v>645.15</v>
      </c>
      <c r="P30" s="21"/>
      <c r="Q30" s="22">
        <v>40720</v>
      </c>
      <c r="R30" s="49">
        <v>607.65</v>
      </c>
    </row>
    <row r="31" spans="1:18">
      <c r="A31" s="6"/>
      <c r="B31" s="17">
        <v>40660</v>
      </c>
      <c r="C31" s="18">
        <v>123.3</v>
      </c>
      <c r="D31" s="19"/>
      <c r="E31" s="17">
        <v>40690</v>
      </c>
      <c r="F31" s="49">
        <v>119.6</v>
      </c>
      <c r="G31" s="21"/>
      <c r="H31" s="22">
        <v>40721</v>
      </c>
      <c r="I31" s="84">
        <v>113.35</v>
      </c>
      <c r="J31" s="6"/>
      <c r="K31" s="17">
        <v>40660</v>
      </c>
      <c r="L31" s="18">
        <v>649.16999999999996</v>
      </c>
      <c r="M31" s="19"/>
      <c r="N31" s="17">
        <v>40690</v>
      </c>
      <c r="O31" s="49">
        <v>644.16999999999996</v>
      </c>
      <c r="P31" s="21"/>
      <c r="Q31" s="22">
        <v>40721</v>
      </c>
      <c r="R31" s="49">
        <v>612.07000000000005</v>
      </c>
    </row>
    <row r="32" spans="1:18">
      <c r="A32" s="6"/>
      <c r="B32" s="17">
        <v>40661</v>
      </c>
      <c r="C32" s="18">
        <v>120.7</v>
      </c>
      <c r="D32" s="19"/>
      <c r="E32" s="17">
        <v>40691</v>
      </c>
      <c r="F32" s="49">
        <v>119.6</v>
      </c>
      <c r="G32" s="21"/>
      <c r="H32" s="22">
        <v>40722</v>
      </c>
      <c r="I32" s="84">
        <v>114.64999999999999</v>
      </c>
      <c r="J32" s="6"/>
      <c r="K32" s="17">
        <v>40661</v>
      </c>
      <c r="L32" s="18">
        <v>637.28</v>
      </c>
      <c r="M32" s="19"/>
      <c r="N32" s="17">
        <v>40691</v>
      </c>
      <c r="O32" s="49">
        <v>644.16999999999996</v>
      </c>
      <c r="P32" s="21"/>
      <c r="Q32" s="22">
        <v>40722</v>
      </c>
      <c r="R32" s="49">
        <v>616.57000000000005</v>
      </c>
    </row>
    <row r="33" spans="1:18">
      <c r="A33" s="6"/>
      <c r="B33" s="17">
        <v>40662</v>
      </c>
      <c r="C33" s="18">
        <v>120.7</v>
      </c>
      <c r="D33" s="19"/>
      <c r="E33" s="17">
        <v>40692</v>
      </c>
      <c r="F33" s="49">
        <v>119.6</v>
      </c>
      <c r="G33" s="21"/>
      <c r="H33" s="22">
        <v>40723</v>
      </c>
      <c r="I33" s="84">
        <v>115.14999999999999</v>
      </c>
      <c r="J33" s="6"/>
      <c r="K33" s="17">
        <v>40662</v>
      </c>
      <c r="L33" s="18">
        <v>643.13</v>
      </c>
      <c r="M33" s="19"/>
      <c r="N33" s="17">
        <v>40692</v>
      </c>
      <c r="O33" s="49">
        <v>644.16999999999996</v>
      </c>
      <c r="P33" s="21"/>
      <c r="Q33" s="22">
        <v>40723</v>
      </c>
      <c r="R33" s="49">
        <v>619.55999999999995</v>
      </c>
    </row>
    <row r="34" spans="1:18">
      <c r="A34" s="6"/>
      <c r="B34" s="17">
        <v>40663</v>
      </c>
      <c r="C34" s="18">
        <v>120.7</v>
      </c>
      <c r="D34" s="19"/>
      <c r="E34" s="17">
        <v>40693</v>
      </c>
      <c r="F34" s="49">
        <v>119.6</v>
      </c>
      <c r="G34" s="21"/>
      <c r="H34" s="22">
        <v>40724</v>
      </c>
      <c r="I34" s="84">
        <v>116.39999999999999</v>
      </c>
      <c r="J34" s="6"/>
      <c r="K34" s="17">
        <v>40663</v>
      </c>
      <c r="L34" s="18">
        <v>643.13</v>
      </c>
      <c r="M34" s="19"/>
      <c r="N34" s="17">
        <v>40693</v>
      </c>
      <c r="O34" s="49">
        <v>642.29</v>
      </c>
      <c r="P34" s="21"/>
      <c r="Q34" s="22">
        <v>40724</v>
      </c>
      <c r="R34" s="49">
        <v>627.36</v>
      </c>
    </row>
    <row r="35" spans="1:18">
      <c r="A35" s="6"/>
      <c r="B35" s="24"/>
      <c r="C35" s="25"/>
      <c r="D35" s="26"/>
      <c r="E35" s="24">
        <v>40694</v>
      </c>
      <c r="F35" s="27">
        <v>119.49999999999999</v>
      </c>
      <c r="G35" s="28"/>
      <c r="H35" s="29"/>
      <c r="I35" s="85"/>
      <c r="J35" s="6"/>
      <c r="K35" s="24"/>
      <c r="L35" s="25"/>
      <c r="M35" s="26"/>
      <c r="N35" s="24">
        <v>40694</v>
      </c>
      <c r="O35" s="27">
        <v>641.85</v>
      </c>
      <c r="P35" s="28"/>
      <c r="Q35" s="29"/>
      <c r="R35" s="50"/>
    </row>
    <row r="36" spans="1:18">
      <c r="A36" s="6"/>
      <c r="B36" s="46" t="s">
        <v>16</v>
      </c>
      <c r="C36" s="51"/>
      <c r="D36" s="52"/>
      <c r="E36" s="22"/>
      <c r="F36" s="22"/>
      <c r="G36" s="53"/>
      <c r="H36" s="22"/>
      <c r="I36" s="86"/>
      <c r="J36" s="6"/>
      <c r="K36" s="46" t="s">
        <v>16</v>
      </c>
      <c r="L36" s="51"/>
      <c r="M36" s="52"/>
      <c r="N36" s="22"/>
      <c r="O36" s="22"/>
      <c r="P36" s="53"/>
      <c r="Q36" s="22"/>
      <c r="R36" s="51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R37"/>
  <sheetViews>
    <sheetView workbookViewId="0">
      <selection activeCell="B5" sqref="B5"/>
    </sheetView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5" t="s">
        <v>63</v>
      </c>
      <c r="C2" s="96"/>
      <c r="D2" s="96"/>
      <c r="E2" s="96"/>
      <c r="F2" s="96"/>
      <c r="G2" s="96"/>
      <c r="H2" s="96"/>
      <c r="I2" s="97"/>
      <c r="J2" s="6"/>
      <c r="K2" s="95" t="s">
        <v>64</v>
      </c>
      <c r="L2" s="96"/>
      <c r="M2" s="96"/>
      <c r="N2" s="96"/>
      <c r="O2" s="96"/>
      <c r="P2" s="96"/>
      <c r="Q2" s="96"/>
      <c r="R2" s="97"/>
    </row>
    <row r="3" spans="1:18" ht="15" customHeight="1">
      <c r="A3" s="6"/>
      <c r="B3" s="109"/>
      <c r="C3" s="99"/>
      <c r="D3" s="99"/>
      <c r="E3" s="99"/>
      <c r="F3" s="99"/>
      <c r="G3" s="99"/>
      <c r="H3" s="99"/>
      <c r="I3" s="100"/>
      <c r="J3" s="6"/>
      <c r="K3" s="109"/>
      <c r="L3" s="99"/>
      <c r="M3" s="99"/>
      <c r="N3" s="99"/>
      <c r="O3" s="99"/>
      <c r="P3" s="99"/>
      <c r="Q3" s="99"/>
      <c r="R3" s="100"/>
    </row>
    <row r="4" spans="1:18">
      <c r="A4" s="6"/>
      <c r="B4" s="101" t="s">
        <v>36</v>
      </c>
      <c r="C4" s="110"/>
      <c r="D4" s="102"/>
      <c r="E4" s="101" t="s">
        <v>37</v>
      </c>
      <c r="F4" s="110"/>
      <c r="G4" s="101" t="s">
        <v>38</v>
      </c>
      <c r="H4" s="110"/>
      <c r="I4" s="102"/>
      <c r="J4" s="6"/>
      <c r="K4" s="101" t="s">
        <v>36</v>
      </c>
      <c r="L4" s="110"/>
      <c r="M4" s="102"/>
      <c r="N4" s="101" t="s">
        <v>37</v>
      </c>
      <c r="O4" s="110"/>
      <c r="P4" s="101" t="s">
        <v>38</v>
      </c>
      <c r="Q4" s="110"/>
      <c r="R4" s="102"/>
    </row>
    <row r="5" spans="1:18">
      <c r="A5" s="6"/>
      <c r="B5" s="17">
        <v>40634</v>
      </c>
      <c r="C5" s="18">
        <v>118.1</v>
      </c>
      <c r="D5" s="13"/>
      <c r="E5" s="17">
        <v>40664</v>
      </c>
      <c r="F5" s="49">
        <v>112.75</v>
      </c>
      <c r="G5" s="31"/>
      <c r="H5" s="22">
        <v>40695</v>
      </c>
      <c r="I5" s="84">
        <v>112.45</v>
      </c>
      <c r="J5" s="6"/>
      <c r="K5" s="11">
        <v>40634</v>
      </c>
      <c r="L5" s="12">
        <v>645.46</v>
      </c>
      <c r="M5" s="13"/>
      <c r="N5" s="11">
        <v>40664</v>
      </c>
      <c r="O5" s="48">
        <v>600.77</v>
      </c>
      <c r="P5" s="14"/>
      <c r="Q5" s="15">
        <v>40695</v>
      </c>
      <c r="R5" s="48">
        <v>604.47</v>
      </c>
    </row>
    <row r="6" spans="1:18">
      <c r="A6" s="6"/>
      <c r="B6" s="17">
        <v>40635</v>
      </c>
      <c r="C6" s="18">
        <v>118.1</v>
      </c>
      <c r="D6" s="19"/>
      <c r="E6" s="17">
        <v>40665</v>
      </c>
      <c r="F6" s="49">
        <v>112.75</v>
      </c>
      <c r="G6" s="21"/>
      <c r="H6" s="22">
        <v>40696</v>
      </c>
      <c r="I6" s="84">
        <v>113.5</v>
      </c>
      <c r="J6" s="6"/>
      <c r="K6" s="17">
        <v>40635</v>
      </c>
      <c r="L6" s="18">
        <v>645.46</v>
      </c>
      <c r="M6" s="19"/>
      <c r="N6" s="17">
        <v>40665</v>
      </c>
      <c r="O6" s="49">
        <v>605.74</v>
      </c>
      <c r="P6" s="21"/>
      <c r="Q6" s="22">
        <v>40696</v>
      </c>
      <c r="R6" s="49">
        <v>610.11</v>
      </c>
    </row>
    <row r="7" spans="1:18">
      <c r="A7" s="6"/>
      <c r="B7" s="17">
        <v>40636</v>
      </c>
      <c r="C7" s="18">
        <v>118.1</v>
      </c>
      <c r="D7" s="19"/>
      <c r="E7" s="17">
        <v>40666</v>
      </c>
      <c r="F7" s="49">
        <v>111.55</v>
      </c>
      <c r="G7" s="21"/>
      <c r="H7" s="22">
        <v>40697</v>
      </c>
      <c r="I7" s="84">
        <v>114.2</v>
      </c>
      <c r="J7" s="6"/>
      <c r="K7" s="17">
        <v>40636</v>
      </c>
      <c r="L7" s="18">
        <v>645.46</v>
      </c>
      <c r="M7" s="19"/>
      <c r="N7" s="17">
        <v>40666</v>
      </c>
      <c r="O7" s="49">
        <v>602.80999999999995</v>
      </c>
      <c r="P7" s="21"/>
      <c r="Q7" s="22">
        <v>40697</v>
      </c>
      <c r="R7" s="49">
        <v>614.82000000000005</v>
      </c>
    </row>
    <row r="8" spans="1:18">
      <c r="A8" s="6"/>
      <c r="B8" s="17">
        <v>40637</v>
      </c>
      <c r="C8" s="18">
        <v>119.3</v>
      </c>
      <c r="D8" s="19"/>
      <c r="E8" s="17">
        <v>40667</v>
      </c>
      <c r="F8" s="49">
        <v>110.45</v>
      </c>
      <c r="G8" s="21"/>
      <c r="H8" s="22">
        <v>40698</v>
      </c>
      <c r="I8" s="84">
        <v>114.2</v>
      </c>
      <c r="J8" s="6"/>
      <c r="K8" s="17">
        <v>40637</v>
      </c>
      <c r="L8" s="18">
        <v>650.13</v>
      </c>
      <c r="M8" s="19"/>
      <c r="N8" s="17">
        <v>40667</v>
      </c>
      <c r="O8" s="49">
        <v>599.88</v>
      </c>
      <c r="P8" s="21"/>
      <c r="Q8" s="22">
        <v>40698</v>
      </c>
      <c r="R8" s="49">
        <v>614.82000000000005</v>
      </c>
    </row>
    <row r="9" spans="1:18">
      <c r="A9" s="6"/>
      <c r="B9" s="17">
        <v>40638</v>
      </c>
      <c r="C9" s="18">
        <v>118.89999999999999</v>
      </c>
      <c r="D9" s="19"/>
      <c r="E9" s="17">
        <v>40668</v>
      </c>
      <c r="F9" s="49">
        <v>110.1</v>
      </c>
      <c r="G9" s="21"/>
      <c r="H9" s="22">
        <v>40699</v>
      </c>
      <c r="I9" s="84">
        <v>114.2</v>
      </c>
      <c r="J9" s="6"/>
      <c r="K9" s="17">
        <v>40638</v>
      </c>
      <c r="L9" s="18">
        <v>646.61</v>
      </c>
      <c r="M9" s="19"/>
      <c r="N9" s="17">
        <v>40668</v>
      </c>
      <c r="O9" s="49">
        <v>601.47</v>
      </c>
      <c r="P9" s="21"/>
      <c r="Q9" s="22">
        <v>40699</v>
      </c>
      <c r="R9" s="49">
        <v>614.82000000000005</v>
      </c>
    </row>
    <row r="10" spans="1:18">
      <c r="A10" s="6"/>
      <c r="B10" s="17">
        <v>40639</v>
      </c>
      <c r="C10" s="18">
        <v>118.8</v>
      </c>
      <c r="D10" s="19"/>
      <c r="E10" s="17">
        <v>40669</v>
      </c>
      <c r="F10" s="49">
        <v>110.05</v>
      </c>
      <c r="G10" s="21"/>
      <c r="H10" s="22">
        <v>40700</v>
      </c>
      <c r="I10" s="84">
        <v>115.2</v>
      </c>
      <c r="J10" s="6"/>
      <c r="K10" s="17">
        <v>40639</v>
      </c>
      <c r="L10" s="18">
        <v>645.61</v>
      </c>
      <c r="M10" s="19"/>
      <c r="N10" s="17">
        <v>40669</v>
      </c>
      <c r="O10" s="49">
        <v>601.46</v>
      </c>
      <c r="P10" s="21"/>
      <c r="Q10" s="22">
        <v>40700</v>
      </c>
      <c r="R10" s="49">
        <v>621.04</v>
      </c>
    </row>
    <row r="11" spans="1:18">
      <c r="A11" s="6"/>
      <c r="B11" s="17">
        <v>40640</v>
      </c>
      <c r="C11" s="18">
        <v>118.85</v>
      </c>
      <c r="D11" s="19"/>
      <c r="E11" s="17">
        <v>40670</v>
      </c>
      <c r="F11" s="49">
        <v>110.05</v>
      </c>
      <c r="G11" s="21"/>
      <c r="H11" s="22">
        <v>40701</v>
      </c>
      <c r="I11" s="84">
        <v>116.15</v>
      </c>
      <c r="J11" s="6"/>
      <c r="K11" s="17">
        <v>40640</v>
      </c>
      <c r="L11" s="18">
        <v>645.48</v>
      </c>
      <c r="M11" s="19"/>
      <c r="N11" s="17">
        <v>40670</v>
      </c>
      <c r="O11" s="49">
        <v>601.46</v>
      </c>
      <c r="P11" s="21"/>
      <c r="Q11" s="22">
        <v>40701</v>
      </c>
      <c r="R11" s="49">
        <v>628.98</v>
      </c>
    </row>
    <row r="12" spans="1:18">
      <c r="A12" s="6"/>
      <c r="B12" s="17">
        <v>40641</v>
      </c>
      <c r="C12" s="18">
        <v>118.45</v>
      </c>
      <c r="D12" s="19"/>
      <c r="E12" s="17">
        <v>40671</v>
      </c>
      <c r="F12" s="49">
        <v>110.05</v>
      </c>
      <c r="G12" s="21"/>
      <c r="H12" s="22">
        <v>40702</v>
      </c>
      <c r="I12" s="84">
        <v>116.2</v>
      </c>
      <c r="J12" s="6"/>
      <c r="K12" s="17">
        <v>40641</v>
      </c>
      <c r="L12" s="18">
        <v>642.97</v>
      </c>
      <c r="M12" s="19"/>
      <c r="N12" s="17">
        <v>40671</v>
      </c>
      <c r="O12" s="49">
        <v>601.46</v>
      </c>
      <c r="P12" s="21"/>
      <c r="Q12" s="22">
        <v>40702</v>
      </c>
      <c r="R12" s="49">
        <v>633.76</v>
      </c>
    </row>
    <row r="13" spans="1:18">
      <c r="A13" s="6"/>
      <c r="B13" s="17">
        <v>40642</v>
      </c>
      <c r="C13" s="18">
        <v>118.45</v>
      </c>
      <c r="D13" s="19"/>
      <c r="E13" s="17">
        <v>40672</v>
      </c>
      <c r="F13" s="49">
        <v>110.05</v>
      </c>
      <c r="G13" s="21"/>
      <c r="H13" s="22">
        <v>40703</v>
      </c>
      <c r="I13" s="84">
        <v>115.15</v>
      </c>
      <c r="J13" s="6"/>
      <c r="K13" s="17">
        <v>40642</v>
      </c>
      <c r="L13" s="18">
        <v>642.97</v>
      </c>
      <c r="M13" s="19"/>
      <c r="N13" s="17">
        <v>40672</v>
      </c>
      <c r="O13" s="49">
        <v>603.62</v>
      </c>
      <c r="P13" s="21"/>
      <c r="Q13" s="22">
        <v>40703</v>
      </c>
      <c r="R13" s="49">
        <v>630.97</v>
      </c>
    </row>
    <row r="14" spans="1:18">
      <c r="A14" s="6"/>
      <c r="B14" s="17">
        <v>40643</v>
      </c>
      <c r="C14" s="18">
        <v>118.45</v>
      </c>
      <c r="D14" s="19"/>
      <c r="E14" s="17">
        <v>40673</v>
      </c>
      <c r="F14" s="49">
        <v>108.35</v>
      </c>
      <c r="G14" s="21"/>
      <c r="H14" s="22">
        <v>40704</v>
      </c>
      <c r="I14" s="84">
        <v>114.1</v>
      </c>
      <c r="J14" s="6"/>
      <c r="K14" s="17">
        <v>40643</v>
      </c>
      <c r="L14" s="18">
        <v>642.97</v>
      </c>
      <c r="M14" s="19"/>
      <c r="N14" s="17">
        <v>40673</v>
      </c>
      <c r="O14" s="49">
        <v>597.4</v>
      </c>
      <c r="P14" s="21"/>
      <c r="Q14" s="22">
        <v>40704</v>
      </c>
      <c r="R14" s="49">
        <v>628.53</v>
      </c>
    </row>
    <row r="15" spans="1:18">
      <c r="A15" s="6"/>
      <c r="B15" s="17">
        <v>40644</v>
      </c>
      <c r="C15" s="18">
        <v>117.5</v>
      </c>
      <c r="D15" s="19"/>
      <c r="E15" s="17">
        <v>40674</v>
      </c>
      <c r="F15" s="49">
        <v>107.7</v>
      </c>
      <c r="G15" s="21"/>
      <c r="H15" s="22">
        <v>40705</v>
      </c>
      <c r="I15" s="84">
        <v>114.1</v>
      </c>
      <c r="J15" s="6"/>
      <c r="K15" s="17">
        <v>40644</v>
      </c>
      <c r="L15" s="18">
        <v>638.83000000000004</v>
      </c>
      <c r="M15" s="19"/>
      <c r="N15" s="17">
        <v>40674</v>
      </c>
      <c r="O15" s="49">
        <v>595.84</v>
      </c>
      <c r="P15" s="21"/>
      <c r="Q15" s="22">
        <v>40705</v>
      </c>
      <c r="R15" s="49">
        <v>628.53</v>
      </c>
    </row>
    <row r="16" spans="1:18">
      <c r="A16" s="6"/>
      <c r="B16" s="17">
        <v>40645</v>
      </c>
      <c r="C16" s="18">
        <v>117.45</v>
      </c>
      <c r="D16" s="19"/>
      <c r="E16" s="17">
        <v>40675</v>
      </c>
      <c r="F16" s="49">
        <v>107.7</v>
      </c>
      <c r="G16" s="21"/>
      <c r="H16" s="22">
        <v>40706</v>
      </c>
      <c r="I16" s="84">
        <v>114.1</v>
      </c>
      <c r="J16" s="6"/>
      <c r="K16" s="17">
        <v>40645</v>
      </c>
      <c r="L16" s="18">
        <v>638.20000000000005</v>
      </c>
      <c r="M16" s="19"/>
      <c r="N16" s="17">
        <v>40675</v>
      </c>
      <c r="O16" s="49">
        <v>595.54</v>
      </c>
      <c r="P16" s="21"/>
      <c r="Q16" s="22">
        <v>40706</v>
      </c>
      <c r="R16" s="49">
        <v>628.53</v>
      </c>
    </row>
    <row r="17" spans="1:18">
      <c r="A17" s="6"/>
      <c r="B17" s="17">
        <v>40646</v>
      </c>
      <c r="C17" s="18">
        <v>117.7</v>
      </c>
      <c r="D17" s="19"/>
      <c r="E17" s="17">
        <v>40676</v>
      </c>
      <c r="F17" s="49">
        <v>107.2</v>
      </c>
      <c r="G17" s="21"/>
      <c r="H17" s="22">
        <v>40707</v>
      </c>
      <c r="I17" s="84">
        <v>112.4</v>
      </c>
      <c r="J17" s="6"/>
      <c r="K17" s="17">
        <v>40646</v>
      </c>
      <c r="L17" s="18">
        <v>638.71</v>
      </c>
      <c r="M17" s="19"/>
      <c r="N17" s="17">
        <v>40676</v>
      </c>
      <c r="O17" s="49">
        <v>595.07000000000005</v>
      </c>
      <c r="P17" s="21"/>
      <c r="Q17" s="22">
        <v>40707</v>
      </c>
      <c r="R17" s="49">
        <v>619.16999999999996</v>
      </c>
    </row>
    <row r="18" spans="1:18">
      <c r="A18" s="6"/>
      <c r="B18" s="17">
        <v>40647</v>
      </c>
      <c r="C18" s="18">
        <v>118.05</v>
      </c>
      <c r="D18" s="19"/>
      <c r="E18" s="17">
        <v>40677</v>
      </c>
      <c r="F18" s="49">
        <v>107.2</v>
      </c>
      <c r="G18" s="21"/>
      <c r="H18" s="22">
        <v>40708</v>
      </c>
      <c r="I18" s="84">
        <v>110.60000000000001</v>
      </c>
      <c r="J18" s="6"/>
      <c r="K18" s="17">
        <v>40647</v>
      </c>
      <c r="L18" s="18">
        <v>637.45000000000005</v>
      </c>
      <c r="M18" s="19"/>
      <c r="N18" s="17">
        <v>40677</v>
      </c>
      <c r="O18" s="49">
        <v>595.07000000000005</v>
      </c>
      <c r="P18" s="21"/>
      <c r="Q18" s="22">
        <v>40708</v>
      </c>
      <c r="R18" s="49">
        <v>611.66</v>
      </c>
    </row>
    <row r="19" spans="1:18">
      <c r="A19" s="6"/>
      <c r="B19" s="17">
        <v>40648</v>
      </c>
      <c r="C19" s="18">
        <v>118.10000000000001</v>
      </c>
      <c r="D19" s="19"/>
      <c r="E19" s="17">
        <v>40678</v>
      </c>
      <c r="F19" s="49">
        <v>107.2</v>
      </c>
      <c r="G19" s="21"/>
      <c r="H19" s="22">
        <v>40709</v>
      </c>
      <c r="I19" s="84">
        <v>109.65</v>
      </c>
      <c r="J19" s="6"/>
      <c r="K19" s="17">
        <v>40648</v>
      </c>
      <c r="L19" s="18">
        <v>635.51</v>
      </c>
      <c r="M19" s="19"/>
      <c r="N19" s="17">
        <v>40678</v>
      </c>
      <c r="O19" s="49">
        <v>595.07000000000005</v>
      </c>
      <c r="P19" s="21"/>
      <c r="Q19" s="22">
        <v>40709</v>
      </c>
      <c r="R19" s="49">
        <v>606.24</v>
      </c>
    </row>
    <row r="20" spans="1:18">
      <c r="A20" s="6"/>
      <c r="B20" s="17">
        <v>40649</v>
      </c>
      <c r="C20" s="18">
        <v>118.10000000000001</v>
      </c>
      <c r="D20" s="19"/>
      <c r="E20" s="17">
        <v>40679</v>
      </c>
      <c r="F20" s="49">
        <v>106.44999999999999</v>
      </c>
      <c r="G20" s="21"/>
      <c r="H20" s="22">
        <v>40710</v>
      </c>
      <c r="I20" s="84">
        <v>108.35000000000001</v>
      </c>
      <c r="J20" s="6"/>
      <c r="K20" s="17">
        <v>40649</v>
      </c>
      <c r="L20" s="18">
        <v>635.51</v>
      </c>
      <c r="M20" s="19"/>
      <c r="N20" s="17">
        <v>40679</v>
      </c>
      <c r="O20" s="49">
        <v>590.92999999999995</v>
      </c>
      <c r="P20" s="21"/>
      <c r="Q20" s="22">
        <v>40710</v>
      </c>
      <c r="R20" s="49">
        <v>596.84</v>
      </c>
    </row>
    <row r="21" spans="1:18">
      <c r="A21" s="6"/>
      <c r="B21" s="17">
        <v>40650</v>
      </c>
      <c r="C21" s="18">
        <v>118.10000000000001</v>
      </c>
      <c r="D21" s="19"/>
      <c r="E21" s="17">
        <v>40680</v>
      </c>
      <c r="F21" s="49">
        <v>107.05</v>
      </c>
      <c r="G21" s="21"/>
      <c r="H21" s="22">
        <v>40711</v>
      </c>
      <c r="I21" s="84">
        <v>106.65</v>
      </c>
      <c r="J21" s="6"/>
      <c r="K21" s="17">
        <v>40650</v>
      </c>
      <c r="L21" s="18">
        <v>635.51</v>
      </c>
      <c r="M21" s="19"/>
      <c r="N21" s="17">
        <v>40680</v>
      </c>
      <c r="O21" s="49">
        <v>594.26</v>
      </c>
      <c r="P21" s="21"/>
      <c r="Q21" s="22">
        <v>40711</v>
      </c>
      <c r="R21" s="49">
        <v>586.58000000000004</v>
      </c>
    </row>
    <row r="22" spans="1:18">
      <c r="A22" s="6"/>
      <c r="B22" s="17">
        <v>40651</v>
      </c>
      <c r="C22" s="18">
        <v>118.75</v>
      </c>
      <c r="D22" s="19"/>
      <c r="E22" s="17">
        <v>40681</v>
      </c>
      <c r="F22" s="49">
        <v>107.44999999999999</v>
      </c>
      <c r="G22" s="21"/>
      <c r="H22" s="22">
        <v>40712</v>
      </c>
      <c r="I22" s="84">
        <v>106.65</v>
      </c>
      <c r="J22" s="6"/>
      <c r="K22" s="17">
        <v>40651</v>
      </c>
      <c r="L22" s="18">
        <v>634.79</v>
      </c>
      <c r="M22" s="19"/>
      <c r="N22" s="17">
        <v>40681</v>
      </c>
      <c r="O22" s="49">
        <v>596.12</v>
      </c>
      <c r="P22" s="21"/>
      <c r="Q22" s="22">
        <v>40712</v>
      </c>
      <c r="R22" s="49">
        <v>586.58000000000004</v>
      </c>
    </row>
    <row r="23" spans="1:18">
      <c r="A23" s="6"/>
      <c r="B23" s="17">
        <v>40652</v>
      </c>
      <c r="C23" s="18">
        <v>119.75</v>
      </c>
      <c r="D23" s="19"/>
      <c r="E23" s="17">
        <v>40682</v>
      </c>
      <c r="F23" s="49">
        <v>107.85</v>
      </c>
      <c r="G23" s="21"/>
      <c r="H23" s="22">
        <v>40713</v>
      </c>
      <c r="I23" s="84">
        <v>106.65</v>
      </c>
      <c r="J23" s="6"/>
      <c r="K23" s="17">
        <v>40652</v>
      </c>
      <c r="L23" s="18">
        <v>635.55999999999995</v>
      </c>
      <c r="M23" s="19"/>
      <c r="N23" s="17">
        <v>40682</v>
      </c>
      <c r="O23" s="49">
        <v>597.89</v>
      </c>
      <c r="P23" s="21"/>
      <c r="Q23" s="22">
        <v>40713</v>
      </c>
      <c r="R23" s="49">
        <v>586.58000000000004</v>
      </c>
    </row>
    <row r="24" spans="1:18">
      <c r="A24" s="6"/>
      <c r="B24" s="17">
        <v>40653</v>
      </c>
      <c r="C24" s="18">
        <v>119.7</v>
      </c>
      <c r="D24" s="19"/>
      <c r="E24" s="17">
        <v>40683</v>
      </c>
      <c r="F24" s="49">
        <v>108.55</v>
      </c>
      <c r="G24" s="21"/>
      <c r="H24" s="22">
        <v>40714</v>
      </c>
      <c r="I24" s="84">
        <v>105</v>
      </c>
      <c r="J24" s="6"/>
      <c r="K24" s="17">
        <v>40653</v>
      </c>
      <c r="L24" s="18">
        <v>631.80999999999995</v>
      </c>
      <c r="M24" s="19"/>
      <c r="N24" s="17">
        <v>40683</v>
      </c>
      <c r="O24" s="49">
        <v>600.64</v>
      </c>
      <c r="P24" s="21"/>
      <c r="Q24" s="22">
        <v>40714</v>
      </c>
      <c r="R24" s="49">
        <v>575.66</v>
      </c>
    </row>
    <row r="25" spans="1:18">
      <c r="A25" s="6"/>
      <c r="B25" s="17">
        <v>40654</v>
      </c>
      <c r="C25" s="18">
        <v>119</v>
      </c>
      <c r="D25" s="19"/>
      <c r="E25" s="17">
        <v>40684</v>
      </c>
      <c r="F25" s="49">
        <v>108.55</v>
      </c>
      <c r="G25" s="21"/>
      <c r="H25" s="22">
        <v>40715</v>
      </c>
      <c r="I25" s="84">
        <v>104.05</v>
      </c>
      <c r="J25" s="6"/>
      <c r="K25" s="17">
        <v>40654</v>
      </c>
      <c r="L25" s="18">
        <v>628.12</v>
      </c>
      <c r="M25" s="19"/>
      <c r="N25" s="17">
        <v>40684</v>
      </c>
      <c r="O25" s="49">
        <v>600.64</v>
      </c>
      <c r="P25" s="21"/>
      <c r="Q25" s="22">
        <v>40715</v>
      </c>
      <c r="R25" s="49">
        <v>569.74</v>
      </c>
    </row>
    <row r="26" spans="1:18">
      <c r="A26" s="6"/>
      <c r="B26" s="17">
        <v>40655</v>
      </c>
      <c r="C26" s="18">
        <v>119</v>
      </c>
      <c r="D26" s="19"/>
      <c r="E26" s="17">
        <v>40685</v>
      </c>
      <c r="F26" s="49">
        <v>108.55</v>
      </c>
      <c r="G26" s="21"/>
      <c r="H26" s="22">
        <v>40716</v>
      </c>
      <c r="I26" s="84">
        <v>103.5</v>
      </c>
      <c r="J26" s="6"/>
      <c r="K26" s="17">
        <v>40655</v>
      </c>
      <c r="L26" s="18">
        <v>628.12</v>
      </c>
      <c r="M26" s="19"/>
      <c r="N26" s="17">
        <v>40685</v>
      </c>
      <c r="O26" s="49">
        <v>600.64</v>
      </c>
      <c r="P26" s="21"/>
      <c r="Q26" s="22">
        <v>40716</v>
      </c>
      <c r="R26" s="49">
        <v>565.64</v>
      </c>
    </row>
    <row r="27" spans="1:18">
      <c r="A27" s="6"/>
      <c r="B27" s="17">
        <v>40656</v>
      </c>
      <c r="C27" s="18">
        <v>119</v>
      </c>
      <c r="D27" s="19"/>
      <c r="E27" s="17">
        <v>40686</v>
      </c>
      <c r="F27" s="49">
        <v>109.95</v>
      </c>
      <c r="G27" s="21"/>
      <c r="H27" s="22">
        <v>40717</v>
      </c>
      <c r="I27" s="84">
        <v>104.15</v>
      </c>
      <c r="J27" s="6"/>
      <c r="K27" s="17">
        <v>40656</v>
      </c>
      <c r="L27" s="18">
        <v>628.12</v>
      </c>
      <c r="M27" s="19"/>
      <c r="N27" s="17">
        <v>40686</v>
      </c>
      <c r="O27" s="49">
        <v>604.69000000000005</v>
      </c>
      <c r="P27" s="21"/>
      <c r="Q27" s="22">
        <v>40717</v>
      </c>
      <c r="R27" s="49">
        <v>567.05999999999995</v>
      </c>
    </row>
    <row r="28" spans="1:18">
      <c r="A28" s="6"/>
      <c r="B28" s="17">
        <v>40657</v>
      </c>
      <c r="C28" s="18">
        <v>119</v>
      </c>
      <c r="D28" s="19"/>
      <c r="E28" s="17">
        <v>40687</v>
      </c>
      <c r="F28" s="49">
        <v>110.75</v>
      </c>
      <c r="G28" s="21"/>
      <c r="H28" s="22">
        <v>40718</v>
      </c>
      <c r="I28" s="84">
        <v>105.1</v>
      </c>
      <c r="J28" s="6"/>
      <c r="K28" s="17">
        <v>40657</v>
      </c>
      <c r="L28" s="18">
        <v>628.12</v>
      </c>
      <c r="M28" s="19"/>
      <c r="N28" s="17">
        <v>40687</v>
      </c>
      <c r="O28" s="49">
        <v>605.33000000000004</v>
      </c>
      <c r="P28" s="21"/>
      <c r="Q28" s="22">
        <v>40718</v>
      </c>
      <c r="R28" s="49">
        <v>570.21</v>
      </c>
    </row>
    <row r="29" spans="1:18">
      <c r="A29" s="6"/>
      <c r="B29" s="17">
        <v>40658</v>
      </c>
      <c r="C29" s="18">
        <v>119</v>
      </c>
      <c r="D29" s="19"/>
      <c r="E29" s="17">
        <v>40688</v>
      </c>
      <c r="F29" s="49">
        <v>110.75</v>
      </c>
      <c r="G29" s="21"/>
      <c r="H29" s="22">
        <v>40719</v>
      </c>
      <c r="I29" s="84">
        <v>105.1</v>
      </c>
      <c r="J29" s="6"/>
      <c r="K29" s="17">
        <v>40658</v>
      </c>
      <c r="L29" s="18">
        <v>628.12</v>
      </c>
      <c r="M29" s="19"/>
      <c r="N29" s="17">
        <v>40688</v>
      </c>
      <c r="O29" s="49">
        <v>601</v>
      </c>
      <c r="P29" s="21"/>
      <c r="Q29" s="22">
        <v>40719</v>
      </c>
      <c r="R29" s="49">
        <v>570.21</v>
      </c>
    </row>
    <row r="30" spans="1:18">
      <c r="A30" s="6"/>
      <c r="B30" s="17">
        <v>40659</v>
      </c>
      <c r="C30" s="18">
        <v>117.05</v>
      </c>
      <c r="D30" s="19"/>
      <c r="E30" s="17">
        <v>40689</v>
      </c>
      <c r="F30" s="49">
        <v>110.8</v>
      </c>
      <c r="G30" s="21"/>
      <c r="H30" s="22">
        <v>40720</v>
      </c>
      <c r="I30" s="84">
        <v>105.1</v>
      </c>
      <c r="J30" s="6"/>
      <c r="K30" s="17">
        <v>40659</v>
      </c>
      <c r="L30" s="18">
        <v>616.76</v>
      </c>
      <c r="M30" s="19"/>
      <c r="N30" s="17">
        <v>40689</v>
      </c>
      <c r="O30" s="49">
        <v>598.67999999999995</v>
      </c>
      <c r="P30" s="21"/>
      <c r="Q30" s="22">
        <v>40720</v>
      </c>
      <c r="R30" s="49">
        <v>570.21</v>
      </c>
    </row>
    <row r="31" spans="1:18">
      <c r="A31" s="6"/>
      <c r="B31" s="17">
        <v>40660</v>
      </c>
      <c r="C31" s="18">
        <v>114.8</v>
      </c>
      <c r="D31" s="19"/>
      <c r="E31" s="17">
        <v>40690</v>
      </c>
      <c r="F31" s="49">
        <v>111</v>
      </c>
      <c r="G31" s="21"/>
      <c r="H31" s="22">
        <v>40721</v>
      </c>
      <c r="I31" s="84">
        <v>106.45</v>
      </c>
      <c r="J31" s="6"/>
      <c r="K31" s="17">
        <v>40660</v>
      </c>
      <c r="L31" s="18">
        <v>604.41999999999996</v>
      </c>
      <c r="M31" s="19"/>
      <c r="N31" s="17">
        <v>40690</v>
      </c>
      <c r="O31" s="49">
        <v>597.85</v>
      </c>
      <c r="P31" s="21"/>
      <c r="Q31" s="22">
        <v>40721</v>
      </c>
      <c r="R31" s="49">
        <v>574.80999999999995</v>
      </c>
    </row>
    <row r="32" spans="1:18">
      <c r="A32" s="6"/>
      <c r="B32" s="17">
        <v>40661</v>
      </c>
      <c r="C32" s="18">
        <v>112.2</v>
      </c>
      <c r="D32" s="19"/>
      <c r="E32" s="17">
        <v>40691</v>
      </c>
      <c r="F32" s="49">
        <v>111</v>
      </c>
      <c r="G32" s="21"/>
      <c r="H32" s="22">
        <v>40722</v>
      </c>
      <c r="I32" s="84">
        <v>107.75</v>
      </c>
      <c r="J32" s="6"/>
      <c r="K32" s="17">
        <v>40661</v>
      </c>
      <c r="L32" s="18">
        <v>592.4</v>
      </c>
      <c r="M32" s="19"/>
      <c r="N32" s="17">
        <v>40691</v>
      </c>
      <c r="O32" s="49">
        <v>597.85</v>
      </c>
      <c r="P32" s="21"/>
      <c r="Q32" s="22">
        <v>40722</v>
      </c>
      <c r="R32" s="49">
        <v>579.46</v>
      </c>
    </row>
    <row r="33" spans="1:18">
      <c r="A33" s="6"/>
      <c r="B33" s="17">
        <v>40662</v>
      </c>
      <c r="C33" s="18">
        <v>112.2</v>
      </c>
      <c r="D33" s="19"/>
      <c r="E33" s="17">
        <v>40692</v>
      </c>
      <c r="F33" s="49">
        <v>111</v>
      </c>
      <c r="G33" s="21"/>
      <c r="H33" s="22">
        <v>40723</v>
      </c>
      <c r="I33" s="84">
        <v>108.25</v>
      </c>
      <c r="J33" s="6"/>
      <c r="K33" s="17">
        <v>40662</v>
      </c>
      <c r="L33" s="18">
        <v>597.84</v>
      </c>
      <c r="M33" s="19"/>
      <c r="N33" s="17">
        <v>40692</v>
      </c>
      <c r="O33" s="49">
        <v>597.85</v>
      </c>
      <c r="P33" s="21"/>
      <c r="Q33" s="22">
        <v>40723</v>
      </c>
      <c r="R33" s="49">
        <v>582.44000000000005</v>
      </c>
    </row>
    <row r="34" spans="1:18">
      <c r="A34" s="6"/>
      <c r="B34" s="17">
        <v>40663</v>
      </c>
      <c r="C34" s="18">
        <v>112.2</v>
      </c>
      <c r="D34" s="19"/>
      <c r="E34" s="17">
        <v>40693</v>
      </c>
      <c r="F34" s="49">
        <v>111</v>
      </c>
      <c r="G34" s="21"/>
      <c r="H34" s="22">
        <v>40724</v>
      </c>
      <c r="I34" s="84">
        <v>109.5</v>
      </c>
      <c r="J34" s="6"/>
      <c r="K34" s="17">
        <v>40663</v>
      </c>
      <c r="L34" s="18">
        <v>597.84</v>
      </c>
      <c r="M34" s="19"/>
      <c r="N34" s="17">
        <v>40693</v>
      </c>
      <c r="O34" s="49">
        <v>596.1</v>
      </c>
      <c r="P34" s="21"/>
      <c r="Q34" s="22">
        <v>40724</v>
      </c>
      <c r="R34" s="49">
        <v>590.16999999999996</v>
      </c>
    </row>
    <row r="35" spans="1:18">
      <c r="A35" s="6"/>
      <c r="B35" s="24"/>
      <c r="C35" s="25"/>
      <c r="D35" s="26"/>
      <c r="E35" s="24">
        <v>40694</v>
      </c>
      <c r="F35" s="27">
        <v>110.89999999999999</v>
      </c>
      <c r="G35" s="28"/>
      <c r="H35" s="29"/>
      <c r="I35" s="85"/>
      <c r="J35" s="6"/>
      <c r="K35" s="24"/>
      <c r="L35" s="25"/>
      <c r="M35" s="26"/>
      <c r="N35" s="24">
        <v>40694</v>
      </c>
      <c r="O35" s="27">
        <v>595.66</v>
      </c>
      <c r="P35" s="28"/>
      <c r="Q35" s="29"/>
      <c r="R35" s="50"/>
    </row>
    <row r="36" spans="1:18">
      <c r="A36" s="6"/>
      <c r="B36" s="46" t="s">
        <v>26</v>
      </c>
      <c r="C36" s="51"/>
      <c r="D36" s="52"/>
      <c r="E36" s="22"/>
      <c r="F36" s="22"/>
      <c r="G36" s="53"/>
      <c r="H36" s="22"/>
      <c r="I36" s="86"/>
      <c r="J36" s="6"/>
      <c r="K36" s="46" t="s">
        <v>26</v>
      </c>
      <c r="L36" s="51"/>
      <c r="M36" s="52"/>
      <c r="N36" s="22"/>
      <c r="O36" s="22"/>
      <c r="P36" s="53"/>
      <c r="Q36" s="22"/>
      <c r="R36" s="51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R37"/>
  <sheetViews>
    <sheetView workbookViewId="0">
      <selection activeCell="G17" sqref="G17"/>
    </sheetView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5" t="s">
        <v>65</v>
      </c>
      <c r="C2" s="96"/>
      <c r="D2" s="96"/>
      <c r="E2" s="96"/>
      <c r="F2" s="96"/>
      <c r="G2" s="96"/>
      <c r="H2" s="96"/>
      <c r="I2" s="97"/>
      <c r="J2" s="6"/>
      <c r="K2" s="95" t="s">
        <v>66</v>
      </c>
      <c r="L2" s="96"/>
      <c r="M2" s="96"/>
      <c r="N2" s="96"/>
      <c r="O2" s="96"/>
      <c r="P2" s="96"/>
      <c r="Q2" s="96"/>
      <c r="R2" s="97"/>
    </row>
    <row r="3" spans="1:18" ht="15" customHeight="1">
      <c r="A3" s="6"/>
      <c r="B3" s="109"/>
      <c r="C3" s="99"/>
      <c r="D3" s="99"/>
      <c r="E3" s="99"/>
      <c r="F3" s="99"/>
      <c r="G3" s="99"/>
      <c r="H3" s="99"/>
      <c r="I3" s="100"/>
      <c r="J3" s="6"/>
      <c r="K3" s="109"/>
      <c r="L3" s="99"/>
      <c r="M3" s="99"/>
      <c r="N3" s="99"/>
      <c r="O3" s="99"/>
      <c r="P3" s="99"/>
      <c r="Q3" s="99"/>
      <c r="R3" s="100"/>
    </row>
    <row r="4" spans="1:18">
      <c r="A4" s="6"/>
      <c r="B4" s="101" t="s">
        <v>36</v>
      </c>
      <c r="C4" s="110"/>
      <c r="D4" s="102"/>
      <c r="E4" s="101" t="s">
        <v>37</v>
      </c>
      <c r="F4" s="110"/>
      <c r="G4" s="101" t="s">
        <v>38</v>
      </c>
      <c r="H4" s="110"/>
      <c r="I4" s="102"/>
      <c r="J4" s="6"/>
      <c r="K4" s="101" t="s">
        <v>36</v>
      </c>
      <c r="L4" s="110"/>
      <c r="M4" s="102"/>
      <c r="N4" s="101" t="s">
        <v>37</v>
      </c>
      <c r="O4" s="110"/>
      <c r="P4" s="101" t="s">
        <v>38</v>
      </c>
      <c r="Q4" s="110"/>
      <c r="R4" s="102"/>
    </row>
    <row r="5" spans="1:18">
      <c r="A5" s="6"/>
      <c r="B5" s="17">
        <v>40634</v>
      </c>
      <c r="C5" s="18">
        <v>123.05</v>
      </c>
      <c r="D5" s="13"/>
      <c r="E5" s="17">
        <v>40664</v>
      </c>
      <c r="F5" s="49">
        <v>117.8</v>
      </c>
      <c r="G5" s="31"/>
      <c r="H5" s="22">
        <v>40695</v>
      </c>
      <c r="I5" s="84">
        <v>115.35</v>
      </c>
      <c r="J5" s="6"/>
      <c r="K5" s="11">
        <v>40634</v>
      </c>
      <c r="L5" s="12">
        <v>672.51</v>
      </c>
      <c r="M5" s="13"/>
      <c r="N5" s="11">
        <v>40664</v>
      </c>
      <c r="O5" s="48">
        <v>627.66999999999996</v>
      </c>
      <c r="P5" s="14"/>
      <c r="Q5" s="15">
        <v>40695</v>
      </c>
      <c r="R5" s="48">
        <v>620.05999999999995</v>
      </c>
    </row>
    <row r="6" spans="1:18">
      <c r="A6" s="6"/>
      <c r="B6" s="17">
        <v>40635</v>
      </c>
      <c r="C6" s="18">
        <v>123.05</v>
      </c>
      <c r="D6" s="19"/>
      <c r="E6" s="17">
        <v>40665</v>
      </c>
      <c r="F6" s="49">
        <v>117.8</v>
      </c>
      <c r="G6" s="21"/>
      <c r="H6" s="22">
        <v>40696</v>
      </c>
      <c r="I6" s="84">
        <v>116.39999999999999</v>
      </c>
      <c r="J6" s="6"/>
      <c r="K6" s="17">
        <v>40635</v>
      </c>
      <c r="L6" s="18">
        <v>672.51</v>
      </c>
      <c r="M6" s="19"/>
      <c r="N6" s="17">
        <v>40665</v>
      </c>
      <c r="O6" s="49">
        <v>632.87</v>
      </c>
      <c r="P6" s="21"/>
      <c r="Q6" s="22">
        <v>40696</v>
      </c>
      <c r="R6" s="49">
        <v>625.70000000000005</v>
      </c>
    </row>
    <row r="7" spans="1:18">
      <c r="A7" s="6"/>
      <c r="B7" s="17">
        <v>40636</v>
      </c>
      <c r="C7" s="18">
        <v>123.05</v>
      </c>
      <c r="D7" s="19"/>
      <c r="E7" s="17">
        <v>40666</v>
      </c>
      <c r="F7" s="49">
        <v>116.6</v>
      </c>
      <c r="G7" s="21"/>
      <c r="H7" s="22">
        <v>40697</v>
      </c>
      <c r="I7" s="84">
        <v>117.1</v>
      </c>
      <c r="J7" s="6"/>
      <c r="K7" s="17">
        <v>40636</v>
      </c>
      <c r="L7" s="18">
        <v>672.51</v>
      </c>
      <c r="M7" s="19"/>
      <c r="N7" s="17">
        <v>40666</v>
      </c>
      <c r="O7" s="49">
        <v>630.1</v>
      </c>
      <c r="P7" s="21"/>
      <c r="Q7" s="22">
        <v>40697</v>
      </c>
      <c r="R7" s="49">
        <v>630.44000000000005</v>
      </c>
    </row>
    <row r="8" spans="1:18">
      <c r="A8" s="6"/>
      <c r="B8" s="17">
        <v>40637</v>
      </c>
      <c r="C8" s="18">
        <v>124.25</v>
      </c>
      <c r="D8" s="19"/>
      <c r="E8" s="17">
        <v>40667</v>
      </c>
      <c r="F8" s="49">
        <v>115.5</v>
      </c>
      <c r="G8" s="21"/>
      <c r="H8" s="22">
        <v>40698</v>
      </c>
      <c r="I8" s="84">
        <v>117.1</v>
      </c>
      <c r="J8" s="6"/>
      <c r="K8" s="17">
        <v>40637</v>
      </c>
      <c r="L8" s="18">
        <v>677.1</v>
      </c>
      <c r="M8" s="19"/>
      <c r="N8" s="17">
        <v>40667</v>
      </c>
      <c r="O8" s="49">
        <v>627.29999999999995</v>
      </c>
      <c r="P8" s="21"/>
      <c r="Q8" s="22">
        <v>40698</v>
      </c>
      <c r="R8" s="49">
        <v>630.44000000000005</v>
      </c>
    </row>
    <row r="9" spans="1:18">
      <c r="A9" s="6"/>
      <c r="B9" s="17">
        <v>40638</v>
      </c>
      <c r="C9" s="18">
        <v>123.85</v>
      </c>
      <c r="D9" s="19"/>
      <c r="E9" s="17">
        <v>40668</v>
      </c>
      <c r="F9" s="49">
        <v>115.14999999999999</v>
      </c>
      <c r="G9" s="21"/>
      <c r="H9" s="22">
        <v>40699</v>
      </c>
      <c r="I9" s="84">
        <v>117.1</v>
      </c>
      <c r="J9" s="6"/>
      <c r="K9" s="17">
        <v>40638</v>
      </c>
      <c r="L9" s="18">
        <v>673.53</v>
      </c>
      <c r="M9" s="19"/>
      <c r="N9" s="17">
        <v>40668</v>
      </c>
      <c r="O9" s="49">
        <v>629.05999999999995</v>
      </c>
      <c r="P9" s="21"/>
      <c r="Q9" s="22">
        <v>40699</v>
      </c>
      <c r="R9" s="49">
        <v>630.44000000000005</v>
      </c>
    </row>
    <row r="10" spans="1:18">
      <c r="A10" s="6"/>
      <c r="B10" s="17">
        <v>40639</v>
      </c>
      <c r="C10" s="18">
        <v>123.75</v>
      </c>
      <c r="D10" s="19"/>
      <c r="E10" s="17">
        <v>40669</v>
      </c>
      <c r="F10" s="49">
        <v>115.1</v>
      </c>
      <c r="G10" s="21"/>
      <c r="H10" s="22">
        <v>40700</v>
      </c>
      <c r="I10" s="84">
        <v>118.1</v>
      </c>
      <c r="J10" s="6"/>
      <c r="K10" s="17">
        <v>40639</v>
      </c>
      <c r="L10" s="18">
        <v>672.51</v>
      </c>
      <c r="M10" s="19"/>
      <c r="N10" s="17">
        <v>40669</v>
      </c>
      <c r="O10" s="49">
        <v>629.05999999999995</v>
      </c>
      <c r="P10" s="21"/>
      <c r="Q10" s="22">
        <v>40700</v>
      </c>
      <c r="R10" s="49">
        <v>636.66999999999996</v>
      </c>
    </row>
    <row r="11" spans="1:18">
      <c r="A11" s="6"/>
      <c r="B11" s="17">
        <v>40640</v>
      </c>
      <c r="C11" s="18">
        <v>123.8</v>
      </c>
      <c r="D11" s="19"/>
      <c r="E11" s="17">
        <v>40670</v>
      </c>
      <c r="F11" s="49">
        <v>115.1</v>
      </c>
      <c r="G11" s="21"/>
      <c r="H11" s="22">
        <v>40701</v>
      </c>
      <c r="I11" s="84">
        <v>119.05</v>
      </c>
      <c r="J11" s="6"/>
      <c r="K11" s="17">
        <v>40640</v>
      </c>
      <c r="L11" s="18">
        <v>672.37</v>
      </c>
      <c r="M11" s="19"/>
      <c r="N11" s="17">
        <v>40670</v>
      </c>
      <c r="O11" s="49">
        <v>629.05999999999995</v>
      </c>
      <c r="P11" s="21"/>
      <c r="Q11" s="22">
        <v>40701</v>
      </c>
      <c r="R11" s="49">
        <v>644.67999999999995</v>
      </c>
    </row>
    <row r="12" spans="1:18">
      <c r="A12" s="6"/>
      <c r="B12" s="17">
        <v>40641</v>
      </c>
      <c r="C12" s="18">
        <v>123.4</v>
      </c>
      <c r="D12" s="19"/>
      <c r="E12" s="17">
        <v>40671</v>
      </c>
      <c r="F12" s="49">
        <v>115.1</v>
      </c>
      <c r="G12" s="21"/>
      <c r="H12" s="22">
        <v>40702</v>
      </c>
      <c r="I12" s="84">
        <v>119.1</v>
      </c>
      <c r="J12" s="6"/>
      <c r="K12" s="17">
        <v>40641</v>
      </c>
      <c r="L12" s="18">
        <v>669.84</v>
      </c>
      <c r="M12" s="19"/>
      <c r="N12" s="17">
        <v>40671</v>
      </c>
      <c r="O12" s="49">
        <v>629.05999999999995</v>
      </c>
      <c r="P12" s="21"/>
      <c r="Q12" s="22">
        <v>40702</v>
      </c>
      <c r="R12" s="49">
        <v>649.58000000000004</v>
      </c>
    </row>
    <row r="13" spans="1:18">
      <c r="A13" s="6"/>
      <c r="B13" s="17">
        <v>40642</v>
      </c>
      <c r="C13" s="18">
        <v>123.4</v>
      </c>
      <c r="D13" s="19"/>
      <c r="E13" s="17">
        <v>40672</v>
      </c>
      <c r="F13" s="49">
        <v>115.1</v>
      </c>
      <c r="G13" s="21"/>
      <c r="H13" s="22">
        <v>40703</v>
      </c>
      <c r="I13" s="84">
        <v>118.05</v>
      </c>
      <c r="J13" s="6"/>
      <c r="K13" s="17">
        <v>40642</v>
      </c>
      <c r="L13" s="18">
        <v>669.84</v>
      </c>
      <c r="M13" s="19"/>
      <c r="N13" s="17">
        <v>40672</v>
      </c>
      <c r="O13" s="49">
        <v>631.32000000000005</v>
      </c>
      <c r="P13" s="21"/>
      <c r="Q13" s="22">
        <v>40703</v>
      </c>
      <c r="R13" s="49">
        <v>646.86</v>
      </c>
    </row>
    <row r="14" spans="1:18">
      <c r="A14" s="6"/>
      <c r="B14" s="17">
        <v>40643</v>
      </c>
      <c r="C14" s="18">
        <v>123.4</v>
      </c>
      <c r="D14" s="19"/>
      <c r="E14" s="17">
        <v>40673</v>
      </c>
      <c r="F14" s="49">
        <v>113.39999999999999</v>
      </c>
      <c r="G14" s="21"/>
      <c r="H14" s="22">
        <v>40704</v>
      </c>
      <c r="I14" s="84">
        <v>116.99999999999999</v>
      </c>
      <c r="J14" s="6"/>
      <c r="K14" s="17">
        <v>40643</v>
      </c>
      <c r="L14" s="18">
        <v>669.84</v>
      </c>
      <c r="M14" s="19"/>
      <c r="N14" s="17">
        <v>40673</v>
      </c>
      <c r="O14" s="49">
        <v>625.25</v>
      </c>
      <c r="P14" s="21"/>
      <c r="Q14" s="22">
        <v>40704</v>
      </c>
      <c r="R14" s="49">
        <v>644.51</v>
      </c>
    </row>
    <row r="15" spans="1:18">
      <c r="A15" s="6"/>
      <c r="B15" s="17">
        <v>40644</v>
      </c>
      <c r="C15" s="18">
        <v>122.45</v>
      </c>
      <c r="D15" s="19"/>
      <c r="E15" s="17">
        <v>40674</v>
      </c>
      <c r="F15" s="49">
        <v>112.75</v>
      </c>
      <c r="G15" s="21"/>
      <c r="H15" s="22">
        <v>40705</v>
      </c>
      <c r="I15" s="84">
        <v>116.99999999999999</v>
      </c>
      <c r="J15" s="6"/>
      <c r="K15" s="17">
        <v>40644</v>
      </c>
      <c r="L15" s="18">
        <v>665.74</v>
      </c>
      <c r="M15" s="19"/>
      <c r="N15" s="17">
        <v>40674</v>
      </c>
      <c r="O15" s="49">
        <v>623.77</v>
      </c>
      <c r="P15" s="21"/>
      <c r="Q15" s="22">
        <v>40705</v>
      </c>
      <c r="R15" s="49">
        <v>644.51</v>
      </c>
    </row>
    <row r="16" spans="1:18">
      <c r="A16" s="6"/>
      <c r="B16" s="17">
        <v>40645</v>
      </c>
      <c r="C16" s="18">
        <v>122.4</v>
      </c>
      <c r="D16" s="19"/>
      <c r="E16" s="17">
        <v>40675</v>
      </c>
      <c r="F16" s="49">
        <v>112.75</v>
      </c>
      <c r="G16" s="21"/>
      <c r="H16" s="22">
        <v>40706</v>
      </c>
      <c r="I16" s="84">
        <v>116.99999999999999</v>
      </c>
      <c r="J16" s="6"/>
      <c r="K16" s="17">
        <v>40645</v>
      </c>
      <c r="L16" s="18">
        <v>665.09</v>
      </c>
      <c r="M16" s="19"/>
      <c r="N16" s="17">
        <v>40675</v>
      </c>
      <c r="O16" s="49">
        <v>623.47</v>
      </c>
      <c r="P16" s="21"/>
      <c r="Q16" s="22">
        <v>40706</v>
      </c>
      <c r="R16" s="49">
        <v>644.51</v>
      </c>
    </row>
    <row r="17" spans="1:18">
      <c r="A17" s="6"/>
      <c r="B17" s="17">
        <v>40646</v>
      </c>
      <c r="C17" s="18">
        <v>122.65</v>
      </c>
      <c r="D17" s="19"/>
      <c r="E17" s="17">
        <v>40676</v>
      </c>
      <c r="F17" s="49">
        <v>112.25</v>
      </c>
      <c r="G17" s="21"/>
      <c r="H17" s="22">
        <v>40707</v>
      </c>
      <c r="I17" s="84">
        <v>115.3</v>
      </c>
      <c r="J17" s="6"/>
      <c r="K17" s="17">
        <v>40646</v>
      </c>
      <c r="L17" s="18">
        <v>665.57</v>
      </c>
      <c r="M17" s="19"/>
      <c r="N17" s="17">
        <v>40676</v>
      </c>
      <c r="O17" s="49">
        <v>623.1</v>
      </c>
      <c r="P17" s="21"/>
      <c r="Q17" s="22">
        <v>40707</v>
      </c>
      <c r="R17" s="49">
        <v>635.14</v>
      </c>
    </row>
    <row r="18" spans="1:18">
      <c r="A18" s="6"/>
      <c r="B18" s="17">
        <v>40647</v>
      </c>
      <c r="C18" s="18">
        <v>123</v>
      </c>
      <c r="D18" s="19"/>
      <c r="E18" s="17">
        <v>40677</v>
      </c>
      <c r="F18" s="49">
        <v>112.25</v>
      </c>
      <c r="G18" s="21"/>
      <c r="H18" s="22">
        <v>40708</v>
      </c>
      <c r="I18" s="84">
        <v>113.5</v>
      </c>
      <c r="J18" s="6"/>
      <c r="K18" s="17">
        <v>40647</v>
      </c>
      <c r="L18" s="18">
        <v>664.18</v>
      </c>
      <c r="M18" s="19"/>
      <c r="N18" s="17">
        <v>40677</v>
      </c>
      <c r="O18" s="49">
        <v>623.1</v>
      </c>
      <c r="P18" s="21"/>
      <c r="Q18" s="22">
        <v>40708</v>
      </c>
      <c r="R18" s="49">
        <v>627.69000000000005</v>
      </c>
    </row>
    <row r="19" spans="1:18">
      <c r="A19" s="6"/>
      <c r="B19" s="17">
        <v>40648</v>
      </c>
      <c r="C19" s="18">
        <v>123.05000000000001</v>
      </c>
      <c r="D19" s="19"/>
      <c r="E19" s="17">
        <v>40678</v>
      </c>
      <c r="F19" s="49">
        <v>112.25</v>
      </c>
      <c r="G19" s="21"/>
      <c r="H19" s="22">
        <v>40709</v>
      </c>
      <c r="I19" s="84">
        <v>112.55</v>
      </c>
      <c r="J19" s="6"/>
      <c r="K19" s="17">
        <v>40648</v>
      </c>
      <c r="L19" s="18">
        <v>662.14</v>
      </c>
      <c r="M19" s="19"/>
      <c r="N19" s="17">
        <v>40678</v>
      </c>
      <c r="O19" s="49">
        <v>623.1</v>
      </c>
      <c r="P19" s="21"/>
      <c r="Q19" s="22">
        <v>40709</v>
      </c>
      <c r="R19" s="49">
        <v>622.27</v>
      </c>
    </row>
    <row r="20" spans="1:18">
      <c r="A20" s="6"/>
      <c r="B20" s="17">
        <v>40649</v>
      </c>
      <c r="C20" s="18">
        <v>123.05000000000001</v>
      </c>
      <c r="D20" s="19"/>
      <c r="E20" s="17">
        <v>40679</v>
      </c>
      <c r="F20" s="49">
        <v>111.49999999999999</v>
      </c>
      <c r="G20" s="21"/>
      <c r="H20" s="22">
        <v>40710</v>
      </c>
      <c r="I20" s="84">
        <v>111.25</v>
      </c>
      <c r="J20" s="6"/>
      <c r="K20" s="17">
        <v>40649</v>
      </c>
      <c r="L20" s="18">
        <v>662.14</v>
      </c>
      <c r="M20" s="19"/>
      <c r="N20" s="17">
        <v>40679</v>
      </c>
      <c r="O20" s="49">
        <v>618.96</v>
      </c>
      <c r="P20" s="21"/>
      <c r="Q20" s="22">
        <v>40710</v>
      </c>
      <c r="R20" s="49">
        <v>612.80999999999995</v>
      </c>
    </row>
    <row r="21" spans="1:18">
      <c r="A21" s="6"/>
      <c r="B21" s="17">
        <v>40650</v>
      </c>
      <c r="C21" s="18">
        <v>123.05000000000001</v>
      </c>
      <c r="D21" s="19"/>
      <c r="E21" s="17">
        <v>40680</v>
      </c>
      <c r="F21" s="49">
        <v>112.1</v>
      </c>
      <c r="G21" s="21"/>
      <c r="H21" s="22">
        <v>40711</v>
      </c>
      <c r="I21" s="84">
        <v>109.55</v>
      </c>
      <c r="J21" s="6"/>
      <c r="K21" s="17">
        <v>40650</v>
      </c>
      <c r="L21" s="18">
        <v>662.14</v>
      </c>
      <c r="M21" s="19"/>
      <c r="N21" s="17">
        <v>40680</v>
      </c>
      <c r="O21" s="49">
        <v>622.29</v>
      </c>
      <c r="P21" s="21"/>
      <c r="Q21" s="22">
        <v>40711</v>
      </c>
      <c r="R21" s="49">
        <v>602.53</v>
      </c>
    </row>
    <row r="22" spans="1:18">
      <c r="A22" s="6"/>
      <c r="B22" s="17">
        <v>40651</v>
      </c>
      <c r="C22" s="18">
        <v>123.7</v>
      </c>
      <c r="D22" s="19"/>
      <c r="E22" s="17">
        <v>40681</v>
      </c>
      <c r="F22" s="49">
        <v>112.49999999999999</v>
      </c>
      <c r="G22" s="21"/>
      <c r="H22" s="22">
        <v>40712</v>
      </c>
      <c r="I22" s="84">
        <v>109.55</v>
      </c>
      <c r="J22" s="6"/>
      <c r="K22" s="17">
        <v>40651</v>
      </c>
      <c r="L22" s="18">
        <v>661.26</v>
      </c>
      <c r="M22" s="19"/>
      <c r="N22" s="17">
        <v>40681</v>
      </c>
      <c r="O22" s="49">
        <v>624.13</v>
      </c>
      <c r="P22" s="21"/>
      <c r="Q22" s="22">
        <v>40712</v>
      </c>
      <c r="R22" s="49">
        <v>602.53</v>
      </c>
    </row>
    <row r="23" spans="1:18">
      <c r="A23" s="6"/>
      <c r="B23" s="17">
        <v>40652</v>
      </c>
      <c r="C23" s="18">
        <v>124.7</v>
      </c>
      <c r="D23" s="19"/>
      <c r="E23" s="17">
        <v>40682</v>
      </c>
      <c r="F23" s="49">
        <v>112.89999999999999</v>
      </c>
      <c r="G23" s="21"/>
      <c r="H23" s="22">
        <v>40713</v>
      </c>
      <c r="I23" s="84">
        <v>109.55</v>
      </c>
      <c r="J23" s="6"/>
      <c r="K23" s="17">
        <v>40652</v>
      </c>
      <c r="L23" s="18">
        <v>661.83</v>
      </c>
      <c r="M23" s="19"/>
      <c r="N23" s="17">
        <v>40682</v>
      </c>
      <c r="O23" s="49">
        <v>625.89</v>
      </c>
      <c r="P23" s="21"/>
      <c r="Q23" s="22">
        <v>40713</v>
      </c>
      <c r="R23" s="49">
        <v>602.53</v>
      </c>
    </row>
    <row r="24" spans="1:18">
      <c r="A24" s="6"/>
      <c r="B24" s="17">
        <v>40653</v>
      </c>
      <c r="C24" s="18">
        <v>124.65</v>
      </c>
      <c r="D24" s="19"/>
      <c r="E24" s="17">
        <v>40683</v>
      </c>
      <c r="F24" s="49">
        <v>113.6</v>
      </c>
      <c r="G24" s="21"/>
      <c r="H24" s="22">
        <v>40714</v>
      </c>
      <c r="I24" s="84">
        <v>107.89999999999999</v>
      </c>
      <c r="J24" s="6"/>
      <c r="K24" s="17">
        <v>40653</v>
      </c>
      <c r="L24" s="18">
        <v>657.94</v>
      </c>
      <c r="M24" s="19"/>
      <c r="N24" s="17">
        <v>40683</v>
      </c>
      <c r="O24" s="49">
        <v>628.59</v>
      </c>
      <c r="P24" s="21"/>
      <c r="Q24" s="22">
        <v>40714</v>
      </c>
      <c r="R24" s="49">
        <v>591.55999999999995</v>
      </c>
    </row>
    <row r="25" spans="1:18">
      <c r="A25" s="6"/>
      <c r="B25" s="17">
        <v>40654</v>
      </c>
      <c r="C25" s="18">
        <v>123.95</v>
      </c>
      <c r="D25" s="19"/>
      <c r="E25" s="17">
        <v>40684</v>
      </c>
      <c r="F25" s="49">
        <v>113.6</v>
      </c>
      <c r="G25" s="21"/>
      <c r="H25" s="22">
        <v>40715</v>
      </c>
      <c r="I25" s="84">
        <v>106.94999999999999</v>
      </c>
      <c r="J25" s="6"/>
      <c r="K25" s="17">
        <v>40654</v>
      </c>
      <c r="L25" s="18">
        <v>654.25</v>
      </c>
      <c r="M25" s="19"/>
      <c r="N25" s="17">
        <v>40684</v>
      </c>
      <c r="O25" s="49">
        <v>628.59</v>
      </c>
      <c r="P25" s="21"/>
      <c r="Q25" s="22">
        <v>40715</v>
      </c>
      <c r="R25" s="49">
        <v>585.62</v>
      </c>
    </row>
    <row r="26" spans="1:18">
      <c r="A26" s="6"/>
      <c r="B26" s="17">
        <v>40655</v>
      </c>
      <c r="C26" s="18">
        <v>123.95</v>
      </c>
      <c r="D26" s="19"/>
      <c r="E26" s="17">
        <v>40685</v>
      </c>
      <c r="F26" s="49">
        <v>113.6</v>
      </c>
      <c r="G26" s="21"/>
      <c r="H26" s="22">
        <v>40716</v>
      </c>
      <c r="I26" s="84">
        <v>106.39999999999999</v>
      </c>
      <c r="J26" s="6"/>
      <c r="K26" s="17">
        <v>40655</v>
      </c>
      <c r="L26" s="18">
        <v>654.25</v>
      </c>
      <c r="M26" s="19"/>
      <c r="N26" s="17">
        <v>40685</v>
      </c>
      <c r="O26" s="49">
        <v>628.59</v>
      </c>
      <c r="P26" s="21"/>
      <c r="Q26" s="22">
        <v>40716</v>
      </c>
      <c r="R26" s="49">
        <v>581.48</v>
      </c>
    </row>
    <row r="27" spans="1:18">
      <c r="A27" s="6"/>
      <c r="B27" s="17">
        <v>40656</v>
      </c>
      <c r="C27" s="18">
        <v>123.95</v>
      </c>
      <c r="D27" s="19"/>
      <c r="E27" s="17">
        <v>40686</v>
      </c>
      <c r="F27" s="49">
        <v>115</v>
      </c>
      <c r="G27" s="21"/>
      <c r="H27" s="22">
        <v>40717</v>
      </c>
      <c r="I27" s="84">
        <v>107.05</v>
      </c>
      <c r="J27" s="6"/>
      <c r="K27" s="17">
        <v>40656</v>
      </c>
      <c r="L27" s="18">
        <v>654.25</v>
      </c>
      <c r="M27" s="19"/>
      <c r="N27" s="17">
        <v>40686</v>
      </c>
      <c r="O27" s="49">
        <v>632.47</v>
      </c>
      <c r="P27" s="21"/>
      <c r="Q27" s="22">
        <v>40717</v>
      </c>
      <c r="R27" s="49">
        <v>582.85</v>
      </c>
    </row>
    <row r="28" spans="1:18">
      <c r="A28" s="6"/>
      <c r="B28" s="17">
        <v>40657</v>
      </c>
      <c r="C28" s="18">
        <v>123.95</v>
      </c>
      <c r="D28" s="19"/>
      <c r="E28" s="17">
        <v>40687</v>
      </c>
      <c r="F28" s="49">
        <v>115.8</v>
      </c>
      <c r="G28" s="21"/>
      <c r="H28" s="22">
        <v>40718</v>
      </c>
      <c r="I28" s="84">
        <v>107.99999999999999</v>
      </c>
      <c r="J28" s="6"/>
      <c r="K28" s="17">
        <v>40657</v>
      </c>
      <c r="L28" s="18">
        <v>654.25</v>
      </c>
      <c r="M28" s="19"/>
      <c r="N28" s="17">
        <v>40687</v>
      </c>
      <c r="O28" s="49">
        <v>632.92999999999995</v>
      </c>
      <c r="P28" s="21"/>
      <c r="Q28" s="22">
        <v>40718</v>
      </c>
      <c r="R28" s="49">
        <v>585.95000000000005</v>
      </c>
    </row>
    <row r="29" spans="1:18">
      <c r="A29" s="6"/>
      <c r="B29" s="17">
        <v>40658</v>
      </c>
      <c r="C29" s="18">
        <v>123.95</v>
      </c>
      <c r="D29" s="19"/>
      <c r="E29" s="17">
        <v>40688</v>
      </c>
      <c r="F29" s="49">
        <v>115.8</v>
      </c>
      <c r="G29" s="21"/>
      <c r="H29" s="22">
        <v>40719</v>
      </c>
      <c r="I29" s="84">
        <v>107.99999999999999</v>
      </c>
      <c r="J29" s="6"/>
      <c r="K29" s="17">
        <v>40658</v>
      </c>
      <c r="L29" s="18">
        <v>654.25</v>
      </c>
      <c r="M29" s="19"/>
      <c r="N29" s="17">
        <v>40688</v>
      </c>
      <c r="O29" s="49">
        <v>628.41</v>
      </c>
      <c r="P29" s="21"/>
      <c r="Q29" s="22">
        <v>40719</v>
      </c>
      <c r="R29" s="49">
        <v>585.95000000000005</v>
      </c>
    </row>
    <row r="30" spans="1:18">
      <c r="A30" s="6"/>
      <c r="B30" s="17">
        <v>40659</v>
      </c>
      <c r="C30" s="18">
        <v>122</v>
      </c>
      <c r="D30" s="19"/>
      <c r="E30" s="17">
        <v>40689</v>
      </c>
      <c r="F30" s="49">
        <v>115.85</v>
      </c>
      <c r="G30" s="21"/>
      <c r="H30" s="22">
        <v>40720</v>
      </c>
      <c r="I30" s="84">
        <v>107.99999999999999</v>
      </c>
      <c r="J30" s="6"/>
      <c r="K30" s="17">
        <v>40659</v>
      </c>
      <c r="L30" s="18">
        <v>642.84</v>
      </c>
      <c r="M30" s="19"/>
      <c r="N30" s="17">
        <v>40689</v>
      </c>
      <c r="O30" s="49">
        <v>625.97</v>
      </c>
      <c r="P30" s="21"/>
      <c r="Q30" s="22">
        <v>40720</v>
      </c>
      <c r="R30" s="49">
        <v>585.95000000000005</v>
      </c>
    </row>
    <row r="31" spans="1:18">
      <c r="A31" s="6"/>
      <c r="B31" s="17">
        <v>40660</v>
      </c>
      <c r="C31" s="18">
        <v>119.75</v>
      </c>
      <c r="D31" s="19"/>
      <c r="E31" s="17">
        <v>40690</v>
      </c>
      <c r="F31" s="49">
        <v>116.05</v>
      </c>
      <c r="G31" s="21"/>
      <c r="H31" s="22">
        <v>40721</v>
      </c>
      <c r="I31" s="84">
        <v>109.35</v>
      </c>
      <c r="J31" s="6"/>
      <c r="K31" s="17">
        <v>40660</v>
      </c>
      <c r="L31" s="18">
        <v>630.48</v>
      </c>
      <c r="M31" s="19"/>
      <c r="N31" s="17">
        <v>40690</v>
      </c>
      <c r="O31" s="49">
        <v>625.04999999999995</v>
      </c>
      <c r="P31" s="21"/>
      <c r="Q31" s="22">
        <v>40721</v>
      </c>
      <c r="R31" s="49">
        <v>590.47</v>
      </c>
    </row>
    <row r="32" spans="1:18">
      <c r="A32" s="6"/>
      <c r="B32" s="17">
        <v>40661</v>
      </c>
      <c r="C32" s="18">
        <v>117.15</v>
      </c>
      <c r="D32" s="19"/>
      <c r="E32" s="17">
        <v>40691</v>
      </c>
      <c r="F32" s="49">
        <v>116.05</v>
      </c>
      <c r="G32" s="21"/>
      <c r="H32" s="22">
        <v>40722</v>
      </c>
      <c r="I32" s="84">
        <v>110.64999999999999</v>
      </c>
      <c r="J32" s="6"/>
      <c r="K32" s="17">
        <v>40661</v>
      </c>
      <c r="L32" s="18">
        <v>618.54</v>
      </c>
      <c r="M32" s="19"/>
      <c r="N32" s="17">
        <v>40691</v>
      </c>
      <c r="O32" s="49">
        <v>625.04999999999995</v>
      </c>
      <c r="P32" s="21"/>
      <c r="Q32" s="22">
        <v>40722</v>
      </c>
      <c r="R32" s="49">
        <v>595.05999999999995</v>
      </c>
    </row>
    <row r="33" spans="1:18">
      <c r="A33" s="6"/>
      <c r="B33" s="17">
        <v>40662</v>
      </c>
      <c r="C33" s="18">
        <v>117.15</v>
      </c>
      <c r="D33" s="19"/>
      <c r="E33" s="17">
        <v>40692</v>
      </c>
      <c r="F33" s="49">
        <v>116.05</v>
      </c>
      <c r="G33" s="21"/>
      <c r="H33" s="22">
        <v>40723</v>
      </c>
      <c r="I33" s="84">
        <v>111.14999999999999</v>
      </c>
      <c r="J33" s="6"/>
      <c r="K33" s="17">
        <v>40662</v>
      </c>
      <c r="L33" s="18">
        <v>624.21</v>
      </c>
      <c r="M33" s="19"/>
      <c r="N33" s="17">
        <v>40692</v>
      </c>
      <c r="O33" s="49">
        <v>625.04999999999995</v>
      </c>
      <c r="P33" s="21"/>
      <c r="Q33" s="22">
        <v>40723</v>
      </c>
      <c r="R33" s="49">
        <v>598.04</v>
      </c>
    </row>
    <row r="34" spans="1:18">
      <c r="A34" s="6"/>
      <c r="B34" s="17">
        <v>40663</v>
      </c>
      <c r="C34" s="18">
        <v>117.15</v>
      </c>
      <c r="D34" s="19"/>
      <c r="E34" s="17">
        <v>40693</v>
      </c>
      <c r="F34" s="49">
        <v>116.05</v>
      </c>
      <c r="G34" s="21"/>
      <c r="H34" s="22">
        <v>40724</v>
      </c>
      <c r="I34" s="84">
        <v>112.39999999999999</v>
      </c>
      <c r="J34" s="6"/>
      <c r="K34" s="17">
        <v>40663</v>
      </c>
      <c r="L34" s="18">
        <v>624.21</v>
      </c>
      <c r="M34" s="19"/>
      <c r="N34" s="17">
        <v>40693</v>
      </c>
      <c r="O34" s="49">
        <v>623.22</v>
      </c>
      <c r="P34" s="21"/>
      <c r="Q34" s="22">
        <v>40724</v>
      </c>
      <c r="R34" s="49">
        <v>605.79999999999995</v>
      </c>
    </row>
    <row r="35" spans="1:18">
      <c r="A35" s="6"/>
      <c r="B35" s="24"/>
      <c r="C35" s="25"/>
      <c r="D35" s="26"/>
      <c r="E35" s="24">
        <v>40694</v>
      </c>
      <c r="F35" s="27">
        <v>115.94999999999999</v>
      </c>
      <c r="G35" s="28"/>
      <c r="H35" s="29"/>
      <c r="I35" s="85"/>
      <c r="J35" s="6"/>
      <c r="K35" s="24"/>
      <c r="L35" s="25"/>
      <c r="M35" s="26"/>
      <c r="N35" s="24">
        <v>40694</v>
      </c>
      <c r="O35" s="27">
        <v>622.79</v>
      </c>
      <c r="P35" s="28"/>
      <c r="Q35" s="29"/>
      <c r="R35" s="50"/>
    </row>
    <row r="36" spans="1:18">
      <c r="A36" s="6"/>
      <c r="B36" s="46" t="s">
        <v>28</v>
      </c>
      <c r="C36" s="8"/>
      <c r="D36" s="8"/>
      <c r="E36" s="8"/>
      <c r="F36" s="8"/>
      <c r="G36" s="8"/>
      <c r="H36" s="8"/>
      <c r="I36" s="8"/>
      <c r="J36" s="8"/>
      <c r="K36" s="46" t="s">
        <v>28</v>
      </c>
      <c r="L36" s="8"/>
      <c r="M36" s="8"/>
      <c r="N36" s="8"/>
      <c r="O36" s="8"/>
      <c r="P36" s="8"/>
      <c r="Q36" s="8"/>
      <c r="R36" s="8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7"/>
  <sheetViews>
    <sheetView workbookViewId="0">
      <selection activeCell="G11" sqref="G11:H11"/>
    </sheetView>
  </sheetViews>
  <sheetFormatPr baseColWidth="10" defaultRowHeight="15"/>
  <cols>
    <col min="1" max="1" width="2" style="1" bestFit="1" customWidth="1"/>
    <col min="2" max="16384" width="11.42578125" style="1"/>
  </cols>
  <sheetData>
    <row r="2" spans="1:8" ht="15" customHeight="1">
      <c r="A2" s="6"/>
      <c r="B2" s="95" t="str">
        <f>"Differensialer " &amp; [1]Inndata!$D$5 &amp; "Q " &amp; [1]Inndata!$D$4 &amp; " ($/fat)"</f>
        <v>Differensialer 2Q 2011 ($/fat)</v>
      </c>
      <c r="C2" s="96"/>
      <c r="D2" s="96"/>
      <c r="E2" s="96"/>
      <c r="F2" s="96"/>
      <c r="G2" s="96"/>
      <c r="H2" s="97"/>
    </row>
    <row r="3" spans="1:8" ht="15" customHeight="1">
      <c r="A3" s="6"/>
      <c r="B3" s="98"/>
      <c r="C3" s="99"/>
      <c r="D3" s="99"/>
      <c r="E3" s="99"/>
      <c r="F3" s="99"/>
      <c r="G3" s="99"/>
      <c r="H3" s="100"/>
    </row>
    <row r="4" spans="1:8" ht="15" customHeight="1">
      <c r="A4" s="6"/>
      <c r="B4" s="7"/>
      <c r="C4" s="101" t="str">
        <f>[1]Inndata!$D$6</f>
        <v>April</v>
      </c>
      <c r="D4" s="102"/>
      <c r="E4" s="101" t="str">
        <f>[1]Inndata!$E$6</f>
        <v>Mai</v>
      </c>
      <c r="F4" s="102"/>
      <c r="G4" s="101" t="str">
        <f>[1]Inndata!$F$6</f>
        <v>Juni</v>
      </c>
      <c r="H4" s="102"/>
    </row>
    <row r="5" spans="1:8" ht="15" customHeight="1">
      <c r="A5" s="6"/>
      <c r="B5" s="57" t="s">
        <v>0</v>
      </c>
      <c r="C5" s="103">
        <v>4.55</v>
      </c>
      <c r="D5" s="104"/>
      <c r="E5" s="103">
        <v>4.6500000000000004</v>
      </c>
      <c r="F5" s="104"/>
      <c r="G5" s="103">
        <v>5.0999999999999996</v>
      </c>
      <c r="H5" s="104"/>
    </row>
    <row r="6" spans="1:8">
      <c r="A6" s="6"/>
      <c r="B6" s="66" t="s">
        <v>2</v>
      </c>
      <c r="C6" s="105">
        <v>1.8</v>
      </c>
      <c r="D6" s="106"/>
      <c r="E6" s="105">
        <v>2.1</v>
      </c>
      <c r="F6" s="106"/>
      <c r="G6" s="105">
        <v>2.25</v>
      </c>
      <c r="H6" s="106"/>
    </row>
    <row r="7" spans="1:8">
      <c r="A7" s="6"/>
      <c r="B7" s="66" t="s">
        <v>3</v>
      </c>
      <c r="C7" s="105">
        <v>-4.2</v>
      </c>
      <c r="D7" s="106"/>
      <c r="E7" s="105">
        <v>-5.5</v>
      </c>
      <c r="F7" s="106"/>
      <c r="G7" s="105">
        <v>-4.5999999999999996</v>
      </c>
      <c r="H7" s="106"/>
    </row>
    <row r="8" spans="1:8">
      <c r="A8" s="6"/>
      <c r="B8" s="66" t="s">
        <v>4</v>
      </c>
      <c r="C8" s="105">
        <v>2.6</v>
      </c>
      <c r="D8" s="106"/>
      <c r="E8" s="105">
        <v>3.1</v>
      </c>
      <c r="F8" s="106"/>
      <c r="G8" s="105">
        <v>3.45</v>
      </c>
      <c r="H8" s="106"/>
    </row>
    <row r="9" spans="1:8">
      <c r="A9" s="6"/>
      <c r="B9" s="66" t="s">
        <v>5</v>
      </c>
      <c r="C9" s="105">
        <v>1.45</v>
      </c>
      <c r="D9" s="106"/>
      <c r="E9" s="105">
        <v>1.8</v>
      </c>
      <c r="F9" s="106"/>
      <c r="G9" s="105">
        <v>1.9</v>
      </c>
      <c r="H9" s="106"/>
    </row>
    <row r="10" spans="1:8">
      <c r="A10" s="6"/>
      <c r="B10" s="66" t="s">
        <v>35</v>
      </c>
      <c r="C10" s="105">
        <v>0.5</v>
      </c>
      <c r="D10" s="106"/>
      <c r="E10" s="105">
        <v>0.9</v>
      </c>
      <c r="F10" s="106"/>
      <c r="G10" s="105">
        <v>1</v>
      </c>
      <c r="H10" s="106"/>
    </row>
    <row r="11" spans="1:8">
      <c r="A11" s="6"/>
      <c r="B11" s="66" t="s">
        <v>6</v>
      </c>
      <c r="C11" s="105">
        <v>4.05</v>
      </c>
      <c r="D11" s="106"/>
      <c r="E11" s="105">
        <v>4.1500000000000004</v>
      </c>
      <c r="F11" s="106"/>
      <c r="G11" s="105">
        <v>3.65</v>
      </c>
      <c r="H11" s="106"/>
    </row>
    <row r="12" spans="1:8">
      <c r="A12" s="6"/>
      <c r="B12" s="66" t="s">
        <v>7</v>
      </c>
      <c r="C12" s="105">
        <v>2.15</v>
      </c>
      <c r="D12" s="106"/>
      <c r="E12" s="105">
        <v>2</v>
      </c>
      <c r="F12" s="106"/>
      <c r="G12" s="105">
        <v>2.25</v>
      </c>
      <c r="H12" s="106"/>
    </row>
    <row r="13" spans="1:8">
      <c r="A13" s="6"/>
      <c r="B13" s="66" t="s">
        <v>8</v>
      </c>
      <c r="C13" s="105">
        <v>1.45</v>
      </c>
      <c r="D13" s="106"/>
      <c r="E13" s="105">
        <v>1.85</v>
      </c>
      <c r="F13" s="106"/>
      <c r="G13" s="105">
        <v>1.95</v>
      </c>
      <c r="H13" s="106"/>
    </row>
    <row r="14" spans="1:8">
      <c r="A14" s="6"/>
      <c r="B14" s="66" t="s">
        <v>9</v>
      </c>
      <c r="C14" s="105">
        <v>3.2</v>
      </c>
      <c r="D14" s="106"/>
      <c r="E14" s="105">
        <v>3.85</v>
      </c>
      <c r="F14" s="106"/>
      <c r="G14" s="105">
        <v>3.3</v>
      </c>
      <c r="H14" s="106"/>
    </row>
    <row r="15" spans="1:8">
      <c r="A15" s="6"/>
      <c r="B15" s="66" t="s">
        <v>10</v>
      </c>
      <c r="C15" s="105">
        <v>-5.3</v>
      </c>
      <c r="D15" s="106"/>
      <c r="E15" s="105">
        <v>-4.75</v>
      </c>
      <c r="F15" s="106"/>
      <c r="G15" s="105">
        <v>-3.6</v>
      </c>
      <c r="H15" s="106"/>
    </row>
    <row r="16" spans="1:8">
      <c r="A16" s="6"/>
      <c r="B16" s="67" t="s">
        <v>11</v>
      </c>
      <c r="C16" s="107">
        <v>-0.35</v>
      </c>
      <c r="D16" s="108"/>
      <c r="E16" s="107">
        <v>0.3</v>
      </c>
      <c r="F16" s="108"/>
      <c r="G16" s="107">
        <v>-0.7</v>
      </c>
      <c r="H16" s="108"/>
    </row>
    <row r="17" spans="1:1">
      <c r="A17" s="6"/>
    </row>
  </sheetData>
  <mergeCells count="40">
    <mergeCell ref="C16:D16"/>
    <mergeCell ref="E16:F16"/>
    <mergeCell ref="G16:H16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B2:H3"/>
    <mergeCell ref="C4:D4"/>
    <mergeCell ref="E4:F4"/>
    <mergeCell ref="G4:H4"/>
    <mergeCell ref="C5:D5"/>
    <mergeCell ref="E5:F5"/>
    <mergeCell ref="G5:H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I35"/>
  <sheetViews>
    <sheetView workbookViewId="0">
      <selection activeCell="C6" sqref="C6"/>
    </sheetView>
  </sheetViews>
  <sheetFormatPr baseColWidth="10" defaultRowHeight="15"/>
  <cols>
    <col min="1" max="1" width="2" style="1" bestFit="1" customWidth="1"/>
    <col min="2" max="2" width="10.140625" style="1" bestFit="1" customWidth="1"/>
    <col min="3" max="3" width="8.140625" style="1" customWidth="1"/>
    <col min="4" max="4" width="4.7109375" style="1" customWidth="1"/>
    <col min="5" max="5" width="11.42578125" style="1"/>
    <col min="6" max="6" width="7.7109375" style="1" customWidth="1"/>
    <col min="7" max="7" width="6.42578125" style="1" customWidth="1"/>
    <col min="8" max="8" width="10.140625" style="1" bestFit="1" customWidth="1"/>
    <col min="9" max="9" width="7.5703125" style="1" customWidth="1"/>
    <col min="10" max="16384" width="11.42578125" style="1"/>
  </cols>
  <sheetData>
    <row r="2" spans="2:9" ht="15" customHeight="1">
      <c r="B2" s="95" t="s">
        <v>31</v>
      </c>
      <c r="C2" s="96"/>
      <c r="D2" s="96"/>
      <c r="E2" s="96"/>
      <c r="F2" s="96"/>
      <c r="G2" s="96"/>
      <c r="H2" s="96"/>
      <c r="I2" s="97"/>
    </row>
    <row r="3" spans="2:9" ht="15" customHeight="1">
      <c r="B3" s="109"/>
      <c r="C3" s="99"/>
      <c r="D3" s="99"/>
      <c r="E3" s="99"/>
      <c r="F3" s="99"/>
      <c r="G3" s="99"/>
      <c r="H3" s="99"/>
      <c r="I3" s="100"/>
    </row>
    <row r="4" spans="2:9">
      <c r="B4" s="101" t="s">
        <v>39</v>
      </c>
      <c r="C4" s="110"/>
      <c r="D4" s="102"/>
      <c r="E4" s="101" t="s">
        <v>37</v>
      </c>
      <c r="F4" s="102"/>
      <c r="G4" s="101" t="s">
        <v>38</v>
      </c>
      <c r="H4" s="110"/>
      <c r="I4" s="102"/>
    </row>
    <row r="5" spans="2:9">
      <c r="B5" s="11">
        <v>40634</v>
      </c>
      <c r="C5" s="68">
        <v>123.39999999999999</v>
      </c>
      <c r="D5" s="35"/>
      <c r="E5" s="11">
        <v>40664</v>
      </c>
      <c r="F5" s="69">
        <v>117.5</v>
      </c>
      <c r="G5" s="37"/>
      <c r="H5" s="15">
        <v>40695</v>
      </c>
      <c r="I5" s="70">
        <v>116.05</v>
      </c>
    </row>
    <row r="6" spans="2:9">
      <c r="B6" s="17">
        <v>40635</v>
      </c>
      <c r="C6" s="71">
        <v>123.39999999999999</v>
      </c>
      <c r="D6" s="39"/>
      <c r="E6" s="17">
        <v>40665</v>
      </c>
      <c r="F6" s="72">
        <v>117.5</v>
      </c>
      <c r="G6" s="40"/>
      <c r="H6" s="22">
        <v>40696</v>
      </c>
      <c r="I6" s="73">
        <v>117.1</v>
      </c>
    </row>
    <row r="7" spans="2:9">
      <c r="B7" s="17">
        <v>40636</v>
      </c>
      <c r="C7" s="71">
        <v>123.39999999999999</v>
      </c>
      <c r="D7" s="39"/>
      <c r="E7" s="17">
        <v>40666</v>
      </c>
      <c r="F7" s="72">
        <v>116.3</v>
      </c>
      <c r="G7" s="40"/>
      <c r="H7" s="22">
        <v>40697</v>
      </c>
      <c r="I7" s="73">
        <v>117.8</v>
      </c>
    </row>
    <row r="8" spans="2:9">
      <c r="B8" s="17">
        <v>40637</v>
      </c>
      <c r="C8" s="71">
        <v>124.6</v>
      </c>
      <c r="D8" s="39"/>
      <c r="E8" s="17">
        <v>40667</v>
      </c>
      <c r="F8" s="72">
        <v>115.2</v>
      </c>
      <c r="G8" s="40"/>
      <c r="H8" s="22">
        <v>40698</v>
      </c>
      <c r="I8" s="73">
        <v>117.8</v>
      </c>
    </row>
    <row r="9" spans="2:9">
      <c r="B9" s="17">
        <v>40638</v>
      </c>
      <c r="C9" s="71">
        <v>124.19999999999999</v>
      </c>
      <c r="D9" s="39"/>
      <c r="E9" s="17">
        <v>40668</v>
      </c>
      <c r="F9" s="72">
        <v>114.85</v>
      </c>
      <c r="G9" s="40"/>
      <c r="H9" s="22">
        <v>40699</v>
      </c>
      <c r="I9" s="73">
        <v>117.8</v>
      </c>
    </row>
    <row r="10" spans="2:9">
      <c r="B10" s="17">
        <v>40639</v>
      </c>
      <c r="C10" s="71">
        <v>124.1</v>
      </c>
      <c r="D10" s="39"/>
      <c r="E10" s="17">
        <v>40669</v>
      </c>
      <c r="F10" s="72">
        <v>114.8</v>
      </c>
      <c r="G10" s="40"/>
      <c r="H10" s="22">
        <v>40700</v>
      </c>
      <c r="I10" s="73">
        <v>118.8</v>
      </c>
    </row>
    <row r="11" spans="2:9">
      <c r="B11" s="17">
        <v>40640</v>
      </c>
      <c r="C11" s="71">
        <v>124.14999999999999</v>
      </c>
      <c r="D11" s="39"/>
      <c r="E11" s="17">
        <v>40670</v>
      </c>
      <c r="F11" s="72">
        <v>114.8</v>
      </c>
      <c r="G11" s="40"/>
      <c r="H11" s="22">
        <v>40701</v>
      </c>
      <c r="I11" s="73">
        <v>119.75</v>
      </c>
    </row>
    <row r="12" spans="2:9">
      <c r="B12" s="17">
        <v>40641</v>
      </c>
      <c r="C12" s="71">
        <v>123.75</v>
      </c>
      <c r="D12" s="39"/>
      <c r="E12" s="17">
        <v>40671</v>
      </c>
      <c r="F12" s="72">
        <v>114.8</v>
      </c>
      <c r="G12" s="40"/>
      <c r="H12" s="22">
        <v>40702</v>
      </c>
      <c r="I12" s="73">
        <v>119.8</v>
      </c>
    </row>
    <row r="13" spans="2:9">
      <c r="B13" s="17">
        <v>40642</v>
      </c>
      <c r="C13" s="71">
        <v>123.75</v>
      </c>
      <c r="D13" s="39"/>
      <c r="E13" s="17">
        <v>40672</v>
      </c>
      <c r="F13" s="72">
        <v>114.8</v>
      </c>
      <c r="G13" s="40"/>
      <c r="H13" s="22">
        <v>40703</v>
      </c>
      <c r="I13" s="73">
        <v>118.75</v>
      </c>
    </row>
    <row r="14" spans="2:9">
      <c r="B14" s="17">
        <v>40643</v>
      </c>
      <c r="C14" s="71">
        <v>123.75</v>
      </c>
      <c r="D14" s="39"/>
      <c r="E14" s="17">
        <v>40673</v>
      </c>
      <c r="F14" s="72">
        <v>113.1</v>
      </c>
      <c r="G14" s="40"/>
      <c r="H14" s="22">
        <v>40704</v>
      </c>
      <c r="I14" s="73">
        <v>117.69999999999999</v>
      </c>
    </row>
    <row r="15" spans="2:9">
      <c r="B15" s="17">
        <v>40644</v>
      </c>
      <c r="C15" s="71">
        <v>122.8</v>
      </c>
      <c r="D15" s="39"/>
      <c r="E15" s="17">
        <v>40674</v>
      </c>
      <c r="F15" s="72">
        <v>112.45</v>
      </c>
      <c r="G15" s="40"/>
      <c r="H15" s="22">
        <v>40705</v>
      </c>
      <c r="I15" s="73">
        <v>117.69999999999999</v>
      </c>
    </row>
    <row r="16" spans="2:9">
      <c r="B16" s="17">
        <v>40645</v>
      </c>
      <c r="C16" s="71">
        <v>122.75</v>
      </c>
      <c r="D16" s="39"/>
      <c r="E16" s="17">
        <v>40675</v>
      </c>
      <c r="F16" s="72">
        <v>112.45</v>
      </c>
      <c r="G16" s="40"/>
      <c r="H16" s="22">
        <v>40706</v>
      </c>
      <c r="I16" s="73">
        <v>117.69999999999999</v>
      </c>
    </row>
    <row r="17" spans="2:9">
      <c r="B17" s="17">
        <v>40646</v>
      </c>
      <c r="C17" s="71">
        <v>123</v>
      </c>
      <c r="D17" s="39"/>
      <c r="E17" s="17">
        <v>40676</v>
      </c>
      <c r="F17" s="72">
        <v>111.95</v>
      </c>
      <c r="G17" s="40"/>
      <c r="H17" s="22">
        <v>40707</v>
      </c>
      <c r="I17" s="73">
        <v>116</v>
      </c>
    </row>
    <row r="18" spans="2:9">
      <c r="B18" s="17">
        <v>40647</v>
      </c>
      <c r="C18" s="71">
        <v>123.35</v>
      </c>
      <c r="D18" s="39"/>
      <c r="E18" s="17">
        <v>40677</v>
      </c>
      <c r="F18" s="72">
        <v>111.95</v>
      </c>
      <c r="G18" s="40"/>
      <c r="H18" s="22">
        <v>40708</v>
      </c>
      <c r="I18" s="73">
        <v>114.2</v>
      </c>
    </row>
    <row r="19" spans="2:9">
      <c r="B19" s="17">
        <v>40648</v>
      </c>
      <c r="C19" s="71">
        <v>123.4</v>
      </c>
      <c r="D19" s="39"/>
      <c r="E19" s="17">
        <v>40678</v>
      </c>
      <c r="F19" s="72">
        <v>111.95</v>
      </c>
      <c r="G19" s="40"/>
      <c r="H19" s="22">
        <v>40709</v>
      </c>
      <c r="I19" s="73">
        <v>113.25</v>
      </c>
    </row>
    <row r="20" spans="2:9">
      <c r="B20" s="17">
        <v>40649</v>
      </c>
      <c r="C20" s="71">
        <v>123.4</v>
      </c>
      <c r="D20" s="39"/>
      <c r="E20" s="17">
        <v>40679</v>
      </c>
      <c r="F20" s="72">
        <v>111.19999999999999</v>
      </c>
      <c r="G20" s="40"/>
      <c r="H20" s="22">
        <v>40710</v>
      </c>
      <c r="I20" s="73">
        <v>111.95</v>
      </c>
    </row>
    <row r="21" spans="2:9">
      <c r="B21" s="17">
        <v>40650</v>
      </c>
      <c r="C21" s="71">
        <v>123.4</v>
      </c>
      <c r="D21" s="39"/>
      <c r="E21" s="17">
        <v>40680</v>
      </c>
      <c r="F21" s="72">
        <v>111.8</v>
      </c>
      <c r="G21" s="40"/>
      <c r="H21" s="22">
        <v>40711</v>
      </c>
      <c r="I21" s="73">
        <v>110.25</v>
      </c>
    </row>
    <row r="22" spans="2:9">
      <c r="B22" s="17">
        <v>40651</v>
      </c>
      <c r="C22" s="71">
        <v>124.05</v>
      </c>
      <c r="D22" s="39"/>
      <c r="E22" s="17">
        <v>40681</v>
      </c>
      <c r="F22" s="72">
        <v>112.19999999999999</v>
      </c>
      <c r="G22" s="40"/>
      <c r="H22" s="22">
        <v>40712</v>
      </c>
      <c r="I22" s="73">
        <v>110.25</v>
      </c>
    </row>
    <row r="23" spans="2:9">
      <c r="B23" s="17">
        <v>40652</v>
      </c>
      <c r="C23" s="71">
        <v>125.05</v>
      </c>
      <c r="D23" s="39"/>
      <c r="E23" s="17">
        <v>40682</v>
      </c>
      <c r="F23" s="72">
        <v>112.6</v>
      </c>
      <c r="G23" s="40"/>
      <c r="H23" s="22">
        <v>40713</v>
      </c>
      <c r="I23" s="73">
        <v>110.25</v>
      </c>
    </row>
    <row r="24" spans="2:9">
      <c r="B24" s="17">
        <v>40653</v>
      </c>
      <c r="C24" s="71">
        <v>125</v>
      </c>
      <c r="D24" s="39"/>
      <c r="E24" s="17">
        <v>40683</v>
      </c>
      <c r="F24" s="72">
        <v>113.3</v>
      </c>
      <c r="G24" s="40"/>
      <c r="H24" s="22">
        <v>40714</v>
      </c>
      <c r="I24" s="73">
        <v>108.6</v>
      </c>
    </row>
    <row r="25" spans="2:9">
      <c r="B25" s="17">
        <v>40654</v>
      </c>
      <c r="C25" s="71">
        <v>124.3</v>
      </c>
      <c r="D25" s="39"/>
      <c r="E25" s="17">
        <v>40684</v>
      </c>
      <c r="F25" s="72">
        <v>113.3</v>
      </c>
      <c r="G25" s="40"/>
      <c r="H25" s="22">
        <v>40715</v>
      </c>
      <c r="I25" s="73">
        <v>107.64999999999999</v>
      </c>
    </row>
    <row r="26" spans="2:9">
      <c r="B26" s="17">
        <v>40655</v>
      </c>
      <c r="C26" s="71">
        <v>124.3</v>
      </c>
      <c r="D26" s="39"/>
      <c r="E26" s="17">
        <v>40685</v>
      </c>
      <c r="F26" s="72">
        <v>113.3</v>
      </c>
      <c r="G26" s="40"/>
      <c r="H26" s="22">
        <v>40716</v>
      </c>
      <c r="I26" s="73">
        <v>107.1</v>
      </c>
    </row>
    <row r="27" spans="2:9">
      <c r="B27" s="17">
        <v>40656</v>
      </c>
      <c r="C27" s="71">
        <v>124.3</v>
      </c>
      <c r="D27" s="39"/>
      <c r="E27" s="17">
        <v>40686</v>
      </c>
      <c r="F27" s="72">
        <v>114.7</v>
      </c>
      <c r="G27" s="40"/>
      <c r="H27" s="22">
        <v>40717</v>
      </c>
      <c r="I27" s="73">
        <v>107.75</v>
      </c>
    </row>
    <row r="28" spans="2:9">
      <c r="B28" s="17">
        <v>40657</v>
      </c>
      <c r="C28" s="71">
        <v>124.3</v>
      </c>
      <c r="D28" s="39"/>
      <c r="E28" s="17">
        <v>40687</v>
      </c>
      <c r="F28" s="72">
        <v>115.5</v>
      </c>
      <c r="G28" s="40"/>
      <c r="H28" s="22">
        <v>40718</v>
      </c>
      <c r="I28" s="73">
        <v>108.69999999999999</v>
      </c>
    </row>
    <row r="29" spans="2:9">
      <c r="B29" s="17">
        <v>40658</v>
      </c>
      <c r="C29" s="71">
        <v>124.3</v>
      </c>
      <c r="D29" s="39"/>
      <c r="E29" s="17">
        <v>40688</v>
      </c>
      <c r="F29" s="72">
        <v>115.5</v>
      </c>
      <c r="G29" s="40"/>
      <c r="H29" s="22">
        <v>40719</v>
      </c>
      <c r="I29" s="73">
        <v>108.69999999999999</v>
      </c>
    </row>
    <row r="30" spans="2:9">
      <c r="B30" s="17">
        <v>40659</v>
      </c>
      <c r="C30" s="71">
        <v>122.35</v>
      </c>
      <c r="D30" s="39"/>
      <c r="E30" s="17">
        <v>40689</v>
      </c>
      <c r="F30" s="72">
        <v>115.55</v>
      </c>
      <c r="G30" s="40"/>
      <c r="H30" s="22">
        <v>40720</v>
      </c>
      <c r="I30" s="73">
        <v>108.69999999999999</v>
      </c>
    </row>
    <row r="31" spans="2:9">
      <c r="B31" s="17">
        <v>40660</v>
      </c>
      <c r="C31" s="71">
        <v>120.1</v>
      </c>
      <c r="D31" s="39"/>
      <c r="E31" s="17">
        <v>40690</v>
      </c>
      <c r="F31" s="72">
        <v>115.75</v>
      </c>
      <c r="G31" s="40"/>
      <c r="H31" s="22">
        <v>40721</v>
      </c>
      <c r="I31" s="73">
        <v>110.05</v>
      </c>
    </row>
    <row r="32" spans="2:9">
      <c r="B32" s="17">
        <v>40661</v>
      </c>
      <c r="C32" s="71">
        <v>117.5</v>
      </c>
      <c r="D32" s="39"/>
      <c r="E32" s="17">
        <v>40691</v>
      </c>
      <c r="F32" s="72">
        <v>115.75</v>
      </c>
      <c r="G32" s="40"/>
      <c r="H32" s="22">
        <v>40722</v>
      </c>
      <c r="I32" s="73">
        <v>111.35</v>
      </c>
    </row>
    <row r="33" spans="2:9">
      <c r="B33" s="17">
        <v>40662</v>
      </c>
      <c r="C33" s="71">
        <v>117.5</v>
      </c>
      <c r="D33" s="39"/>
      <c r="E33" s="17">
        <v>40692</v>
      </c>
      <c r="F33" s="72">
        <v>115.75</v>
      </c>
      <c r="G33" s="40"/>
      <c r="H33" s="22">
        <v>40723</v>
      </c>
      <c r="I33" s="73">
        <v>111.85</v>
      </c>
    </row>
    <row r="34" spans="2:9">
      <c r="B34" s="17">
        <v>40663</v>
      </c>
      <c r="C34" s="71">
        <v>117.5</v>
      </c>
      <c r="D34" s="39"/>
      <c r="E34" s="17">
        <v>40693</v>
      </c>
      <c r="F34" s="72">
        <v>115.75</v>
      </c>
      <c r="G34" s="40"/>
      <c r="H34" s="22">
        <v>40724</v>
      </c>
      <c r="I34" s="73">
        <v>113.1</v>
      </c>
    </row>
    <row r="35" spans="2:9">
      <c r="B35" s="24"/>
      <c r="C35" s="74"/>
      <c r="D35" s="42"/>
      <c r="E35" s="24">
        <v>40694</v>
      </c>
      <c r="F35" s="88">
        <v>115.64999999999999</v>
      </c>
      <c r="G35" s="43"/>
      <c r="H35" s="29"/>
      <c r="I35" s="75"/>
    </row>
  </sheetData>
  <mergeCells count="4">
    <mergeCell ref="B2:I3"/>
    <mergeCell ref="B4:D4"/>
    <mergeCell ref="E4:F4"/>
    <mergeCell ref="G4:I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R38"/>
  <sheetViews>
    <sheetView workbookViewId="0"/>
  </sheetViews>
  <sheetFormatPr baseColWidth="10" defaultRowHeight="15"/>
  <cols>
    <col min="1" max="1" width="2" style="1" bestFit="1" customWidth="1"/>
    <col min="2" max="3" width="11.42578125" style="1"/>
    <col min="4" max="4" width="2" style="1" bestFit="1" customWidth="1"/>
    <col min="5" max="6" width="11.42578125" style="1"/>
    <col min="7" max="7" width="2" style="1" bestFit="1" customWidth="1"/>
    <col min="8" max="9" width="11.42578125" style="1"/>
    <col min="10" max="10" width="2" style="1" bestFit="1" customWidth="1"/>
    <col min="11" max="12" width="11.42578125" style="1"/>
    <col min="13" max="13" width="2" style="1" bestFit="1" customWidth="1"/>
    <col min="14" max="15" width="11.42578125" style="1"/>
    <col min="16" max="16" width="2" style="1" bestFit="1" customWidth="1"/>
    <col min="17" max="16384" width="11.42578125" style="1"/>
  </cols>
  <sheetData>
    <row r="2" spans="2:18">
      <c r="B2" s="95" t="s">
        <v>32</v>
      </c>
      <c r="C2" s="96"/>
      <c r="D2" s="96"/>
      <c r="E2" s="96"/>
      <c r="F2" s="96"/>
      <c r="G2" s="96"/>
      <c r="H2" s="96"/>
      <c r="I2" s="97"/>
      <c r="K2" s="95" t="s">
        <v>40</v>
      </c>
      <c r="L2" s="96"/>
      <c r="M2" s="96"/>
      <c r="N2" s="96"/>
      <c r="O2" s="96"/>
      <c r="P2" s="96"/>
      <c r="Q2" s="96"/>
      <c r="R2" s="97"/>
    </row>
    <row r="3" spans="2:18">
      <c r="B3" s="98"/>
      <c r="C3" s="111"/>
      <c r="D3" s="111"/>
      <c r="E3" s="111"/>
      <c r="F3" s="111"/>
      <c r="G3" s="111"/>
      <c r="H3" s="111"/>
      <c r="I3" s="112"/>
      <c r="K3" s="98"/>
      <c r="L3" s="111"/>
      <c r="M3" s="111"/>
      <c r="N3" s="111"/>
      <c r="O3" s="111"/>
      <c r="P3" s="111"/>
      <c r="Q3" s="111"/>
      <c r="R3" s="112"/>
    </row>
    <row r="4" spans="2:18">
      <c r="B4" s="101" t="s">
        <v>36</v>
      </c>
      <c r="C4" s="110"/>
      <c r="D4" s="10"/>
      <c r="E4" s="101" t="s">
        <v>37</v>
      </c>
      <c r="F4" s="102"/>
      <c r="G4" s="33"/>
      <c r="H4" s="110" t="s">
        <v>38</v>
      </c>
      <c r="I4" s="102"/>
      <c r="K4" s="101" t="s">
        <v>36</v>
      </c>
      <c r="L4" s="110"/>
      <c r="M4" s="10"/>
      <c r="N4" s="101" t="s">
        <v>37</v>
      </c>
      <c r="O4" s="102"/>
      <c r="P4" s="33"/>
      <c r="Q4" s="110" t="s">
        <v>38</v>
      </c>
      <c r="R4" s="102"/>
    </row>
    <row r="5" spans="2:18">
      <c r="B5" s="11">
        <v>40634</v>
      </c>
      <c r="C5" s="34">
        <v>5.5198</v>
      </c>
      <c r="D5" s="35"/>
      <c r="E5" s="11">
        <v>40664</v>
      </c>
      <c r="F5" s="36"/>
      <c r="G5" s="37"/>
      <c r="H5" s="22">
        <v>123.386</v>
      </c>
      <c r="I5" s="38">
        <v>5.3658000000000001</v>
      </c>
      <c r="K5" s="11">
        <v>40634</v>
      </c>
      <c r="L5" s="60">
        <v>5.4653600000000004</v>
      </c>
      <c r="M5" s="35"/>
      <c r="N5" s="11">
        <v>40664</v>
      </c>
      <c r="O5" s="61">
        <v>5.3282999999999996</v>
      </c>
      <c r="P5" s="37"/>
      <c r="Q5" s="22">
        <v>40695</v>
      </c>
      <c r="R5" s="61">
        <v>5.3754600000000003</v>
      </c>
    </row>
    <row r="6" spans="2:18">
      <c r="B6" s="17">
        <v>40635</v>
      </c>
      <c r="C6" s="34"/>
      <c r="D6" s="39"/>
      <c r="E6" s="17">
        <v>40665</v>
      </c>
      <c r="F6" s="36">
        <v>5.2435999999999998</v>
      </c>
      <c r="G6" s="40"/>
      <c r="H6" s="22">
        <v>123.386</v>
      </c>
      <c r="I6" s="38"/>
      <c r="K6" s="17">
        <v>40635</v>
      </c>
      <c r="L6" s="62">
        <v>5.4653600000000004</v>
      </c>
      <c r="M6" s="39"/>
      <c r="N6" s="17">
        <v>40665</v>
      </c>
      <c r="O6" s="63">
        <v>5.3723799999999997</v>
      </c>
      <c r="P6" s="40"/>
      <c r="Q6" s="22">
        <v>40696</v>
      </c>
      <c r="R6" s="63">
        <v>5.3754600000000003</v>
      </c>
    </row>
    <row r="7" spans="2:18">
      <c r="B7" s="17">
        <v>40636</v>
      </c>
      <c r="C7" s="34"/>
      <c r="D7" s="39"/>
      <c r="E7" s="17">
        <v>40666</v>
      </c>
      <c r="F7" s="36">
        <v>5.2770999999999999</v>
      </c>
      <c r="G7" s="40"/>
      <c r="H7" s="22">
        <v>40697</v>
      </c>
      <c r="I7" s="38">
        <v>5.3814000000000002</v>
      </c>
      <c r="K7" s="17">
        <v>40636</v>
      </c>
      <c r="L7" s="62">
        <v>5.4653600000000004</v>
      </c>
      <c r="M7" s="39"/>
      <c r="N7" s="17">
        <v>40666</v>
      </c>
      <c r="O7" s="63">
        <v>5.4039400000000004</v>
      </c>
      <c r="P7" s="40"/>
      <c r="Q7" s="22">
        <v>40697</v>
      </c>
      <c r="R7" s="63">
        <v>5.3837399999999995</v>
      </c>
    </row>
    <row r="8" spans="2:18">
      <c r="B8" s="17">
        <v>40637</v>
      </c>
      <c r="C8" s="34">
        <v>5.4919000000000002</v>
      </c>
      <c r="D8" s="39"/>
      <c r="E8" s="17">
        <v>40667</v>
      </c>
      <c r="F8" s="36">
        <v>5.2888999999999999</v>
      </c>
      <c r="G8" s="40"/>
      <c r="H8" s="22">
        <v>40698</v>
      </c>
      <c r="I8" s="38"/>
      <c r="K8" s="17">
        <v>40637</v>
      </c>
      <c r="L8" s="62">
        <v>5.4495000000000005</v>
      </c>
      <c r="M8" s="39"/>
      <c r="N8" s="17">
        <v>40667</v>
      </c>
      <c r="O8" s="63">
        <v>5.4312000000000005</v>
      </c>
      <c r="P8" s="40"/>
      <c r="Q8" s="22">
        <v>40698</v>
      </c>
      <c r="R8" s="63">
        <v>5.3837399999999995</v>
      </c>
    </row>
    <row r="9" spans="2:18">
      <c r="B9" s="17">
        <v>40638</v>
      </c>
      <c r="C9" s="34">
        <v>5.4997999999999996</v>
      </c>
      <c r="D9" s="39"/>
      <c r="E9" s="17">
        <v>40668</v>
      </c>
      <c r="F9" s="36">
        <v>5.3529999999999998</v>
      </c>
      <c r="G9" s="40"/>
      <c r="H9" s="22">
        <v>40699</v>
      </c>
      <c r="I9" s="38"/>
      <c r="K9" s="17">
        <v>40638</v>
      </c>
      <c r="L9" s="62">
        <v>5.4382800000000007</v>
      </c>
      <c r="M9" s="39"/>
      <c r="N9" s="17">
        <v>40668</v>
      </c>
      <c r="O9" s="63">
        <v>5.4629799999999999</v>
      </c>
      <c r="P9" s="40"/>
      <c r="Q9" s="22">
        <v>40699</v>
      </c>
      <c r="R9" s="63">
        <v>5.3837399999999995</v>
      </c>
    </row>
    <row r="10" spans="2:18">
      <c r="B10" s="17">
        <v>40639</v>
      </c>
      <c r="C10" s="34">
        <v>5.4440999999999997</v>
      </c>
      <c r="D10" s="39"/>
      <c r="E10" s="17">
        <v>40669</v>
      </c>
      <c r="F10" s="36">
        <v>5.4789000000000003</v>
      </c>
      <c r="G10" s="40"/>
      <c r="H10" s="22">
        <v>40700</v>
      </c>
      <c r="I10" s="38">
        <v>5.36</v>
      </c>
      <c r="K10" s="17">
        <v>40639</v>
      </c>
      <c r="L10" s="62">
        <v>5.4343999999999992</v>
      </c>
      <c r="M10" s="39"/>
      <c r="N10" s="17">
        <v>40669</v>
      </c>
      <c r="O10" s="63">
        <v>5.4653000000000009</v>
      </c>
      <c r="P10" s="40"/>
      <c r="Q10" s="22">
        <v>40700</v>
      </c>
      <c r="R10" s="63">
        <v>5.3909799999999999</v>
      </c>
    </row>
    <row r="11" spans="2:18">
      <c r="B11" s="17">
        <v>40640</v>
      </c>
      <c r="C11" s="34">
        <v>5.4733000000000001</v>
      </c>
      <c r="D11" s="39"/>
      <c r="E11" s="17">
        <v>40670</v>
      </c>
      <c r="F11" s="36"/>
      <c r="G11" s="40"/>
      <c r="H11" s="22">
        <v>40701</v>
      </c>
      <c r="I11" s="38">
        <v>5.3505000000000003</v>
      </c>
      <c r="K11" s="17">
        <v>40640</v>
      </c>
      <c r="L11" s="62">
        <v>5.4310600000000004</v>
      </c>
      <c r="M11" s="39"/>
      <c r="N11" s="17">
        <v>40670</v>
      </c>
      <c r="O11" s="63">
        <v>5.4653000000000009</v>
      </c>
      <c r="P11" s="40"/>
      <c r="Q11" s="22">
        <v>40701</v>
      </c>
      <c r="R11" s="63">
        <v>5.4151999999999996</v>
      </c>
    </row>
    <row r="12" spans="2:18">
      <c r="B12" s="17">
        <v>40641</v>
      </c>
      <c r="C12" s="34">
        <v>5.4177</v>
      </c>
      <c r="D12" s="39"/>
      <c r="E12" s="17">
        <v>40671</v>
      </c>
      <c r="F12" s="36"/>
      <c r="G12" s="40"/>
      <c r="H12" s="22">
        <v>40702</v>
      </c>
      <c r="I12" s="38">
        <v>5.3981000000000003</v>
      </c>
      <c r="K12" s="17">
        <v>40641</v>
      </c>
      <c r="L12" s="62">
        <v>5.4282200000000005</v>
      </c>
      <c r="M12" s="39"/>
      <c r="N12" s="17">
        <v>40671</v>
      </c>
      <c r="O12" s="63">
        <v>5.4653000000000009</v>
      </c>
      <c r="P12" s="40"/>
      <c r="Q12" s="22">
        <v>40702</v>
      </c>
      <c r="R12" s="63">
        <v>5.4540399999999991</v>
      </c>
    </row>
    <row r="13" spans="2:18">
      <c r="B13" s="17">
        <v>40642</v>
      </c>
      <c r="C13" s="34"/>
      <c r="D13" s="39"/>
      <c r="E13" s="17">
        <v>40672</v>
      </c>
      <c r="F13" s="36">
        <v>5.4640000000000004</v>
      </c>
      <c r="G13" s="40"/>
      <c r="H13" s="22">
        <v>40703</v>
      </c>
      <c r="I13" s="38">
        <v>5.3872999999999998</v>
      </c>
      <c r="K13" s="17">
        <v>40642</v>
      </c>
      <c r="L13" s="62">
        <v>5.4282200000000005</v>
      </c>
      <c r="M13" s="39"/>
      <c r="N13" s="17">
        <v>40672</v>
      </c>
      <c r="O13" s="63">
        <v>5.4850000000000003</v>
      </c>
      <c r="P13" s="40"/>
      <c r="Q13" s="22">
        <v>40703</v>
      </c>
      <c r="R13" s="63">
        <v>5.4795199999999999</v>
      </c>
    </row>
    <row r="14" spans="2:18">
      <c r="B14" s="17">
        <v>40643</v>
      </c>
      <c r="C14" s="34"/>
      <c r="D14" s="39"/>
      <c r="E14" s="17">
        <v>40673</v>
      </c>
      <c r="F14" s="36">
        <v>5.4348999999999998</v>
      </c>
      <c r="G14" s="40"/>
      <c r="H14" s="22">
        <v>40704</v>
      </c>
      <c r="I14" s="38">
        <v>5.4227999999999996</v>
      </c>
      <c r="K14" s="17">
        <v>40643</v>
      </c>
      <c r="L14" s="62">
        <v>5.4282200000000005</v>
      </c>
      <c r="M14" s="39"/>
      <c r="N14" s="17">
        <v>40673</v>
      </c>
      <c r="O14" s="63">
        <v>5.5136400000000005</v>
      </c>
      <c r="P14" s="40"/>
      <c r="Q14" s="22">
        <v>40704</v>
      </c>
      <c r="R14" s="63">
        <v>5.5086199999999996</v>
      </c>
    </row>
    <row r="15" spans="2:18">
      <c r="B15" s="17">
        <v>40644</v>
      </c>
      <c r="C15" s="34">
        <v>5.4126000000000003</v>
      </c>
      <c r="D15" s="39"/>
      <c r="E15" s="17">
        <v>40674</v>
      </c>
      <c r="F15" s="36">
        <v>5.4252000000000002</v>
      </c>
      <c r="G15" s="40"/>
      <c r="H15" s="22">
        <v>40705</v>
      </c>
      <c r="I15" s="38"/>
      <c r="K15" s="17">
        <v>40644</v>
      </c>
      <c r="L15" s="62">
        <v>5.4368400000000001</v>
      </c>
      <c r="M15" s="39"/>
      <c r="N15" s="17">
        <v>40674</v>
      </c>
      <c r="O15" s="63">
        <v>5.5323599999999997</v>
      </c>
      <c r="P15" s="40"/>
      <c r="Q15" s="22">
        <v>40705</v>
      </c>
      <c r="R15" s="63">
        <v>5.5086199999999996</v>
      </c>
    </row>
    <row r="16" spans="2:18">
      <c r="B16" s="17">
        <v>40645</v>
      </c>
      <c r="C16" s="34">
        <v>5.4436999999999998</v>
      </c>
      <c r="D16" s="39"/>
      <c r="E16" s="17">
        <v>40675</v>
      </c>
      <c r="F16" s="36">
        <v>5.5118999999999998</v>
      </c>
      <c r="G16" s="40"/>
      <c r="H16" s="22">
        <v>40706</v>
      </c>
      <c r="I16" s="38"/>
      <c r="K16" s="17">
        <v>40645</v>
      </c>
      <c r="L16" s="62">
        <v>5.4337600000000004</v>
      </c>
      <c r="M16" s="39"/>
      <c r="N16" s="17">
        <v>40675</v>
      </c>
      <c r="O16" s="63">
        <v>5.5296399999999997</v>
      </c>
      <c r="P16" s="40"/>
      <c r="Q16" s="22">
        <v>40706</v>
      </c>
      <c r="R16" s="63">
        <v>5.5086199999999996</v>
      </c>
    </row>
    <row r="17" spans="2:18">
      <c r="B17" s="17">
        <v>40646</v>
      </c>
      <c r="C17" s="34">
        <v>5.4246999999999996</v>
      </c>
      <c r="D17" s="39"/>
      <c r="E17" s="17">
        <v>40676</v>
      </c>
      <c r="F17" s="36">
        <v>5.4904999999999999</v>
      </c>
      <c r="G17" s="40"/>
      <c r="H17" s="22">
        <v>40707</v>
      </c>
      <c r="I17" s="38"/>
      <c r="K17" s="17">
        <v>40646</v>
      </c>
      <c r="L17" s="62">
        <v>5.4265999999999996</v>
      </c>
      <c r="M17" s="39"/>
      <c r="N17" s="17">
        <v>40676</v>
      </c>
      <c r="O17" s="63">
        <v>5.5510199999999994</v>
      </c>
      <c r="P17" s="40"/>
      <c r="Q17" s="22">
        <v>40707</v>
      </c>
      <c r="R17" s="63">
        <v>5.5086199999999996</v>
      </c>
    </row>
    <row r="18" spans="2:18">
      <c r="B18" s="17">
        <v>40647</v>
      </c>
      <c r="C18" s="34">
        <v>5.4565999999999999</v>
      </c>
      <c r="D18" s="39"/>
      <c r="E18" s="17">
        <v>40677</v>
      </c>
      <c r="F18" s="36"/>
      <c r="G18" s="40"/>
      <c r="H18" s="22">
        <v>40708</v>
      </c>
      <c r="I18" s="38">
        <v>5.3962000000000003</v>
      </c>
      <c r="K18" s="17">
        <v>40647</v>
      </c>
      <c r="L18" s="62">
        <v>5.3998000000000008</v>
      </c>
      <c r="M18" s="39"/>
      <c r="N18" s="17">
        <v>40677</v>
      </c>
      <c r="O18" s="63">
        <v>5.5510199999999994</v>
      </c>
      <c r="P18" s="40"/>
      <c r="Q18" s="22">
        <v>40708</v>
      </c>
      <c r="R18" s="63">
        <v>5.5303400000000007</v>
      </c>
    </row>
    <row r="19" spans="2:18">
      <c r="B19" s="17">
        <v>40648</v>
      </c>
      <c r="C19" s="34">
        <v>5.4035000000000002</v>
      </c>
      <c r="D19" s="39"/>
      <c r="E19" s="17">
        <v>40678</v>
      </c>
      <c r="F19" s="36"/>
      <c r="G19" s="40"/>
      <c r="H19" s="22">
        <v>40709</v>
      </c>
      <c r="I19" s="38">
        <v>5.4715999999999996</v>
      </c>
      <c r="K19" s="17">
        <v>40648</v>
      </c>
      <c r="L19" s="62">
        <v>5.3810799999999999</v>
      </c>
      <c r="M19" s="39"/>
      <c r="N19" s="17">
        <v>40678</v>
      </c>
      <c r="O19" s="63">
        <v>5.5510199999999994</v>
      </c>
      <c r="P19" s="40"/>
      <c r="Q19" s="22">
        <v>40709</v>
      </c>
      <c r="R19" s="63">
        <v>5.5288200000000005</v>
      </c>
    </row>
    <row r="20" spans="2:18">
      <c r="B20" s="17">
        <v>40649</v>
      </c>
      <c r="C20" s="34"/>
      <c r="D20" s="39"/>
      <c r="E20" s="17">
        <v>40679</v>
      </c>
      <c r="F20" s="36">
        <v>5.5625</v>
      </c>
      <c r="G20" s="40"/>
      <c r="H20" s="22">
        <v>40710</v>
      </c>
      <c r="I20" s="38">
        <v>5.5922999999999998</v>
      </c>
      <c r="K20" s="17">
        <v>40649</v>
      </c>
      <c r="L20" s="62">
        <v>5.3810799999999999</v>
      </c>
      <c r="M20" s="39"/>
      <c r="N20" s="17">
        <v>40679</v>
      </c>
      <c r="O20" s="63">
        <v>5.55124</v>
      </c>
      <c r="P20" s="40"/>
      <c r="Q20" s="22">
        <v>40710</v>
      </c>
      <c r="R20" s="63">
        <v>5.5084400000000002</v>
      </c>
    </row>
    <row r="21" spans="2:18">
      <c r="B21" s="17">
        <v>40650</v>
      </c>
      <c r="C21" s="34"/>
      <c r="D21" s="39"/>
      <c r="E21" s="17">
        <v>40680</v>
      </c>
      <c r="F21" s="36"/>
      <c r="G21" s="40"/>
      <c r="H21" s="22">
        <v>40711</v>
      </c>
      <c r="I21" s="38">
        <v>5.5147000000000004</v>
      </c>
      <c r="K21" s="17">
        <v>40650</v>
      </c>
      <c r="L21" s="62">
        <v>5.3810799999999999</v>
      </c>
      <c r="M21" s="39"/>
      <c r="N21" s="17">
        <v>40680</v>
      </c>
      <c r="O21" s="63">
        <v>5.55124</v>
      </c>
      <c r="P21" s="40"/>
      <c r="Q21" s="22">
        <v>40711</v>
      </c>
      <c r="R21" s="63">
        <v>5.5000800000000005</v>
      </c>
    </row>
    <row r="22" spans="2:18">
      <c r="B22" s="17">
        <v>40651</v>
      </c>
      <c r="C22" s="34">
        <v>5.4557000000000002</v>
      </c>
      <c r="D22" s="39"/>
      <c r="E22" s="17">
        <v>40681</v>
      </c>
      <c r="F22" s="36">
        <v>5.5781000000000001</v>
      </c>
      <c r="G22" s="40"/>
      <c r="H22" s="22">
        <v>40712</v>
      </c>
      <c r="I22" s="38"/>
      <c r="K22" s="17">
        <v>40651</v>
      </c>
      <c r="L22" s="62">
        <v>5.3456400000000004</v>
      </c>
      <c r="M22" s="39"/>
      <c r="N22" s="17">
        <v>40681</v>
      </c>
      <c r="O22" s="63">
        <v>5.54786</v>
      </c>
      <c r="P22" s="40"/>
      <c r="Q22" s="22">
        <v>40712</v>
      </c>
      <c r="R22" s="63">
        <v>5.5000800000000005</v>
      </c>
    </row>
    <row r="23" spans="2:18">
      <c r="B23" s="17">
        <v>40652</v>
      </c>
      <c r="C23" s="34">
        <v>5.4283000000000001</v>
      </c>
      <c r="D23" s="39"/>
      <c r="E23" s="17">
        <v>40682</v>
      </c>
      <c r="F23" s="36">
        <v>5.5187999999999997</v>
      </c>
      <c r="G23" s="40"/>
      <c r="H23" s="22">
        <v>40713</v>
      </c>
      <c r="I23" s="38"/>
      <c r="K23" s="17">
        <v>40652</v>
      </c>
      <c r="L23" s="62">
        <v>5.3073600000000001</v>
      </c>
      <c r="M23" s="39"/>
      <c r="N23" s="17">
        <v>40682</v>
      </c>
      <c r="O23" s="63">
        <v>5.5437600000000007</v>
      </c>
      <c r="P23" s="40"/>
      <c r="Q23" s="22">
        <v>40713</v>
      </c>
      <c r="R23" s="63">
        <v>5.5000800000000005</v>
      </c>
    </row>
    <row r="24" spans="2:18">
      <c r="B24" s="17">
        <v>40653</v>
      </c>
      <c r="C24" s="34">
        <v>5.3888999999999996</v>
      </c>
      <c r="D24" s="39"/>
      <c r="E24" s="17">
        <v>40683</v>
      </c>
      <c r="F24" s="36">
        <v>5.4983000000000004</v>
      </c>
      <c r="G24" s="40"/>
      <c r="H24" s="22">
        <v>40714</v>
      </c>
      <c r="I24" s="38">
        <v>5.5682999999999998</v>
      </c>
      <c r="K24" s="17">
        <v>40653</v>
      </c>
      <c r="L24" s="62">
        <v>5.2782999999999998</v>
      </c>
      <c r="M24" s="39"/>
      <c r="N24" s="17">
        <v>40683</v>
      </c>
      <c r="O24" s="63">
        <v>5.5333400000000008</v>
      </c>
      <c r="P24" s="40"/>
      <c r="Q24" s="22">
        <v>40714</v>
      </c>
      <c r="R24" s="63">
        <v>5.4824400000000004</v>
      </c>
    </row>
    <row r="25" spans="2:18">
      <c r="B25" s="17">
        <v>40654</v>
      </c>
      <c r="C25" s="34"/>
      <c r="D25" s="39"/>
      <c r="E25" s="17">
        <v>40684</v>
      </c>
      <c r="F25" s="36"/>
      <c r="G25" s="40"/>
      <c r="H25" s="22">
        <v>40715</v>
      </c>
      <c r="I25" s="38">
        <v>5.5048000000000004</v>
      </c>
      <c r="K25" s="17">
        <v>40654</v>
      </c>
      <c r="L25" s="62">
        <v>5.2782999999999998</v>
      </c>
      <c r="M25" s="39"/>
      <c r="N25" s="17">
        <v>40684</v>
      </c>
      <c r="O25" s="63">
        <v>5.5333400000000008</v>
      </c>
      <c r="P25" s="40"/>
      <c r="Q25" s="22">
        <v>40715</v>
      </c>
      <c r="R25" s="63">
        <v>5.4756599999999995</v>
      </c>
    </row>
    <row r="26" spans="2:18">
      <c r="B26" s="17">
        <v>40655</v>
      </c>
      <c r="C26" s="34"/>
      <c r="D26" s="39"/>
      <c r="E26" s="17">
        <v>40685</v>
      </c>
      <c r="F26" s="36"/>
      <c r="G26" s="40"/>
      <c r="H26" s="22">
        <v>40716</v>
      </c>
      <c r="I26" s="38">
        <v>5.4640000000000004</v>
      </c>
      <c r="K26" s="17">
        <v>40655</v>
      </c>
      <c r="L26" s="62">
        <v>5.2782999999999998</v>
      </c>
      <c r="M26" s="39"/>
      <c r="N26" s="17">
        <v>40685</v>
      </c>
      <c r="O26" s="63">
        <v>5.5333400000000008</v>
      </c>
      <c r="P26" s="40"/>
      <c r="Q26" s="22">
        <v>40716</v>
      </c>
      <c r="R26" s="63">
        <v>5.4650800000000004</v>
      </c>
    </row>
    <row r="27" spans="2:18">
      <c r="B27" s="17">
        <v>40656</v>
      </c>
      <c r="C27" s="34"/>
      <c r="D27" s="39"/>
      <c r="E27" s="17">
        <v>40686</v>
      </c>
      <c r="F27" s="36">
        <v>5.5974000000000004</v>
      </c>
      <c r="G27" s="40"/>
      <c r="H27" s="22">
        <v>40717</v>
      </c>
      <c r="I27" s="38">
        <v>5.4904000000000002</v>
      </c>
      <c r="K27" s="17">
        <v>40656</v>
      </c>
      <c r="L27" s="62">
        <v>5.2782999999999998</v>
      </c>
      <c r="M27" s="39"/>
      <c r="N27" s="17">
        <v>40686</v>
      </c>
      <c r="O27" s="63">
        <v>5.4996999999999998</v>
      </c>
      <c r="P27" s="40"/>
      <c r="Q27" s="22">
        <v>40717</v>
      </c>
      <c r="R27" s="63">
        <v>5.4446400000000006</v>
      </c>
    </row>
    <row r="28" spans="2:18">
      <c r="B28" s="17">
        <v>40657</v>
      </c>
      <c r="C28" s="34"/>
      <c r="D28" s="39"/>
      <c r="E28" s="17">
        <v>40687</v>
      </c>
      <c r="F28" s="36">
        <v>5.5636000000000001</v>
      </c>
      <c r="G28" s="40"/>
      <c r="H28" s="22">
        <v>40718</v>
      </c>
      <c r="I28" s="38">
        <v>5.4729000000000001</v>
      </c>
      <c r="K28" s="17">
        <v>40657</v>
      </c>
      <c r="L28" s="62">
        <v>5.2782999999999998</v>
      </c>
      <c r="M28" s="39"/>
      <c r="N28" s="17">
        <v>40687</v>
      </c>
      <c r="O28" s="63">
        <v>5.4657399999999994</v>
      </c>
      <c r="P28" s="40"/>
      <c r="Q28" s="22">
        <v>40718</v>
      </c>
      <c r="R28" s="63">
        <v>5.42544</v>
      </c>
    </row>
    <row r="29" spans="2:18">
      <c r="B29" s="17">
        <v>40658</v>
      </c>
      <c r="C29" s="34"/>
      <c r="D29" s="39"/>
      <c r="E29" s="17">
        <v>40688</v>
      </c>
      <c r="F29" s="36">
        <v>5.5612000000000004</v>
      </c>
      <c r="G29" s="40"/>
      <c r="H29" s="22">
        <v>40719</v>
      </c>
      <c r="I29" s="38"/>
      <c r="K29" s="17">
        <v>40658</v>
      </c>
      <c r="L29" s="62">
        <v>5.2782999999999998</v>
      </c>
      <c r="M29" s="39"/>
      <c r="N29" s="17">
        <v>40688</v>
      </c>
      <c r="O29" s="63">
        <v>5.42666</v>
      </c>
      <c r="P29" s="40"/>
      <c r="Q29" s="22">
        <v>40719</v>
      </c>
      <c r="R29" s="63">
        <v>5.42544</v>
      </c>
    </row>
    <row r="30" spans="2:18">
      <c r="B30" s="17">
        <v>40659</v>
      </c>
      <c r="C30" s="34">
        <v>5.3226000000000004</v>
      </c>
      <c r="D30" s="39"/>
      <c r="E30" s="17">
        <v>40689</v>
      </c>
      <c r="F30" s="36">
        <v>5.4983000000000004</v>
      </c>
      <c r="G30" s="40"/>
      <c r="H30" s="22">
        <v>40720</v>
      </c>
      <c r="I30" s="38"/>
      <c r="K30" s="17">
        <v>40659</v>
      </c>
      <c r="L30" s="62">
        <v>5.2691999999999997</v>
      </c>
      <c r="M30" s="39"/>
      <c r="N30" s="17">
        <v>40689</v>
      </c>
      <c r="O30" s="63">
        <v>5.4032799999999996</v>
      </c>
      <c r="P30" s="40"/>
      <c r="Q30" s="22">
        <v>40720</v>
      </c>
      <c r="R30" s="63">
        <v>5.42544</v>
      </c>
    </row>
    <row r="31" spans="2:18">
      <c r="B31" s="17">
        <v>40660</v>
      </c>
      <c r="C31" s="34">
        <v>5.3098999999999998</v>
      </c>
      <c r="D31" s="39"/>
      <c r="E31" s="17">
        <v>40690</v>
      </c>
      <c r="F31" s="36">
        <v>5.4462000000000002</v>
      </c>
      <c r="G31" s="40"/>
      <c r="H31" s="22">
        <v>40721</v>
      </c>
      <c r="I31" s="38">
        <v>5.4801000000000002</v>
      </c>
      <c r="K31" s="17">
        <v>40660</v>
      </c>
      <c r="L31" s="62">
        <v>5.2650000000000006</v>
      </c>
      <c r="M31" s="39"/>
      <c r="N31" s="17">
        <v>40690</v>
      </c>
      <c r="O31" s="63">
        <v>5.3860399999999995</v>
      </c>
      <c r="P31" s="40"/>
      <c r="Q31" s="22">
        <v>40721</v>
      </c>
      <c r="R31" s="63">
        <v>5.3998400000000002</v>
      </c>
    </row>
    <row r="32" spans="2:18">
      <c r="B32" s="17">
        <v>40661</v>
      </c>
      <c r="C32" s="34">
        <v>5.2785000000000002</v>
      </c>
      <c r="D32" s="39"/>
      <c r="E32" s="17">
        <v>40691</v>
      </c>
      <c r="F32" s="36"/>
      <c r="G32" s="40"/>
      <c r="H32" s="22">
        <v>40722</v>
      </c>
      <c r="I32" s="38">
        <v>5.4709000000000003</v>
      </c>
      <c r="K32" s="17">
        <v>40661</v>
      </c>
      <c r="L32" s="62">
        <v>5.2799000000000005</v>
      </c>
      <c r="M32" s="39"/>
      <c r="N32" s="17">
        <v>40691</v>
      </c>
      <c r="O32" s="63">
        <v>5.3860399999999995</v>
      </c>
      <c r="P32" s="40"/>
      <c r="Q32" s="22">
        <v>40722</v>
      </c>
      <c r="R32" s="63">
        <v>5.3778600000000001</v>
      </c>
    </row>
    <row r="33" spans="2:18">
      <c r="B33" s="17">
        <v>40662</v>
      </c>
      <c r="C33" s="34">
        <v>5.2369000000000003</v>
      </c>
      <c r="D33" s="39"/>
      <c r="E33" s="17">
        <v>40692</v>
      </c>
      <c r="F33" s="36"/>
      <c r="G33" s="40"/>
      <c r="H33" s="22">
        <v>40723</v>
      </c>
      <c r="I33" s="38">
        <v>5.4111000000000002</v>
      </c>
      <c r="K33" s="17">
        <v>40662</v>
      </c>
      <c r="L33" s="62">
        <v>5.3282999999999996</v>
      </c>
      <c r="M33" s="39"/>
      <c r="N33" s="17">
        <v>40692</v>
      </c>
      <c r="O33" s="63">
        <v>5.3860399999999995</v>
      </c>
      <c r="P33" s="40"/>
      <c r="Q33" s="22">
        <v>40723</v>
      </c>
      <c r="R33" s="63">
        <v>5.3804999999999996</v>
      </c>
    </row>
    <row r="34" spans="2:18">
      <c r="B34" s="17">
        <v>40663</v>
      </c>
      <c r="C34" s="34"/>
      <c r="D34" s="39"/>
      <c r="E34" s="17">
        <v>40693</v>
      </c>
      <c r="F34" s="36">
        <v>5.4291999999999998</v>
      </c>
      <c r="G34" s="40"/>
      <c r="H34" s="22">
        <v>40724</v>
      </c>
      <c r="I34" s="38">
        <v>5.3882000000000003</v>
      </c>
      <c r="K34" s="17">
        <v>40663</v>
      </c>
      <c r="L34" s="62">
        <v>5.3282999999999996</v>
      </c>
      <c r="M34" s="39"/>
      <c r="N34" s="17">
        <v>40693</v>
      </c>
      <c r="O34" s="63">
        <v>5.3702999999999994</v>
      </c>
      <c r="P34" s="40"/>
      <c r="Q34" s="22">
        <v>40724</v>
      </c>
      <c r="R34" s="63">
        <v>5.3896800000000002</v>
      </c>
    </row>
    <row r="35" spans="2:18">
      <c r="B35" s="24"/>
      <c r="C35" s="41"/>
      <c r="D35" s="42"/>
      <c r="E35" s="24">
        <v>40694</v>
      </c>
      <c r="F35" s="44">
        <v>5.3937999999999997</v>
      </c>
      <c r="G35" s="43"/>
      <c r="H35" s="29"/>
      <c r="I35" s="45"/>
      <c r="K35" s="24"/>
      <c r="L35" s="64"/>
      <c r="M35" s="42"/>
      <c r="N35" s="43">
        <v>40694</v>
      </c>
      <c r="O35" s="44">
        <v>5.3711599999999997</v>
      </c>
      <c r="P35" s="43"/>
      <c r="Q35" s="29"/>
      <c r="R35" s="65"/>
    </row>
    <row r="36" spans="2:18">
      <c r="B36" s="46" t="s">
        <v>12</v>
      </c>
      <c r="C36" s="47"/>
      <c r="D36" s="47"/>
      <c r="E36" s="47"/>
      <c r="F36" s="47"/>
      <c r="G36" s="47"/>
      <c r="H36" s="47"/>
      <c r="I36" s="47"/>
    </row>
    <row r="37" spans="2:18">
      <c r="B37" s="47" t="s">
        <v>41</v>
      </c>
      <c r="C37" s="47"/>
      <c r="D37" s="47"/>
      <c r="E37" s="47"/>
      <c r="F37" s="47"/>
      <c r="G37" s="47"/>
      <c r="H37" s="47"/>
      <c r="I37" s="47"/>
    </row>
    <row r="38" spans="2:18">
      <c r="B38" s="94" t="s">
        <v>67</v>
      </c>
      <c r="C38" s="94"/>
      <c r="D38" s="94"/>
      <c r="E38" s="94"/>
      <c r="F38" s="94"/>
      <c r="G38" s="94"/>
      <c r="H38" s="94"/>
      <c r="I38" s="94"/>
    </row>
  </sheetData>
  <mergeCells count="8">
    <mergeCell ref="B2:I3"/>
    <mergeCell ref="B4:C4"/>
    <mergeCell ref="E4:F4"/>
    <mergeCell ref="H4:I4"/>
    <mergeCell ref="K2:R3"/>
    <mergeCell ref="K4:L4"/>
    <mergeCell ref="N4:O4"/>
    <mergeCell ref="Q4:R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5"/>
  <sheetViews>
    <sheetView topLeftCell="B1" workbookViewId="0">
      <selection activeCell="G10" sqref="G10"/>
    </sheetView>
  </sheetViews>
  <sheetFormatPr baseColWidth="10" defaultRowHeight="15"/>
  <cols>
    <col min="1" max="1" width="2" style="1" bestFit="1" customWidth="1"/>
    <col min="2" max="2" width="14.5703125" style="1" customWidth="1"/>
    <col min="3" max="3" width="15.7109375" style="1" bestFit="1" customWidth="1"/>
    <col min="4" max="16384" width="11.42578125" style="1"/>
  </cols>
  <sheetData>
    <row r="2" spans="2:7" ht="15" customHeight="1">
      <c r="B2" s="95" t="s">
        <v>42</v>
      </c>
      <c r="C2" s="96"/>
      <c r="D2" s="96"/>
      <c r="E2" s="96"/>
      <c r="F2" s="96"/>
      <c r="G2" s="97"/>
    </row>
    <row r="3" spans="2:7" ht="15" customHeight="1">
      <c r="B3" s="98"/>
      <c r="C3" s="111"/>
      <c r="D3" s="111"/>
      <c r="E3" s="111"/>
      <c r="F3" s="111"/>
      <c r="G3" s="112"/>
    </row>
    <row r="4" spans="2:7">
      <c r="B4" s="9" t="s">
        <v>20</v>
      </c>
      <c r="C4" s="76" t="s">
        <v>17</v>
      </c>
      <c r="D4" s="55"/>
      <c r="E4" s="76" t="s">
        <v>18</v>
      </c>
      <c r="F4" s="55"/>
      <c r="G4" s="76" t="s">
        <v>19</v>
      </c>
    </row>
    <row r="5" spans="2:7">
      <c r="B5" s="56">
        <v>40643</v>
      </c>
      <c r="C5" s="92">
        <v>0.65</v>
      </c>
      <c r="D5" s="93"/>
      <c r="E5" s="92">
        <v>124.4</v>
      </c>
      <c r="F5" s="93"/>
      <c r="G5" s="92">
        <v>675.27</v>
      </c>
    </row>
    <row r="6" spans="2:7">
      <c r="B6" s="58">
        <v>40663</v>
      </c>
      <c r="C6" s="77">
        <v>1.1499999999999999</v>
      </c>
      <c r="D6" s="78"/>
      <c r="E6" s="77">
        <v>118.65</v>
      </c>
      <c r="F6" s="78"/>
      <c r="G6" s="77">
        <v>632.20000000000005</v>
      </c>
    </row>
    <row r="7" spans="2:7">
      <c r="B7" s="58">
        <v>40709</v>
      </c>
      <c r="C7" s="77">
        <v>2.1</v>
      </c>
      <c r="D7" s="78"/>
      <c r="E7" s="77">
        <v>115.35</v>
      </c>
      <c r="F7" s="78"/>
      <c r="G7" s="77">
        <v>637.75</v>
      </c>
    </row>
    <row r="8" spans="2:7">
      <c r="B8" s="58"/>
      <c r="C8" s="77"/>
      <c r="D8" s="78"/>
      <c r="E8" s="77"/>
      <c r="F8" s="78"/>
      <c r="G8" s="77"/>
    </row>
    <row r="9" spans="2:7">
      <c r="B9" s="58" t="s">
        <v>21</v>
      </c>
      <c r="C9" s="77"/>
      <c r="D9" s="78"/>
      <c r="E9" s="77"/>
      <c r="F9" s="78"/>
      <c r="G9" s="77"/>
    </row>
    <row r="10" spans="2:7">
      <c r="B10" s="58">
        <v>40639</v>
      </c>
      <c r="C10" s="77">
        <v>-6</v>
      </c>
      <c r="D10" s="78"/>
      <c r="E10" s="77">
        <v>118.1</v>
      </c>
      <c r="F10" s="78"/>
      <c r="G10" s="77">
        <v>641.79999999999995</v>
      </c>
    </row>
    <row r="11" spans="2:7">
      <c r="B11" s="58">
        <v>40683</v>
      </c>
      <c r="C11" s="77">
        <v>-4.6500000000000004</v>
      </c>
      <c r="D11" s="78"/>
      <c r="E11" s="77">
        <v>108.64999999999999</v>
      </c>
      <c r="F11" s="78"/>
      <c r="G11" s="77">
        <v>601.20000000000005</v>
      </c>
    </row>
    <row r="12" spans="2:7">
      <c r="B12" s="58"/>
      <c r="C12" s="77"/>
      <c r="D12" s="78"/>
      <c r="E12" s="77"/>
      <c r="F12" s="78"/>
      <c r="G12" s="77"/>
    </row>
    <row r="13" spans="2:7">
      <c r="B13" s="58" t="s">
        <v>22</v>
      </c>
      <c r="C13" s="77"/>
      <c r="D13" s="78"/>
      <c r="E13" s="77"/>
      <c r="F13" s="78"/>
      <c r="G13" s="77"/>
    </row>
    <row r="14" spans="2:7">
      <c r="B14" s="91">
        <v>40710</v>
      </c>
      <c r="C14" s="79">
        <v>1.2</v>
      </c>
      <c r="D14" s="89"/>
      <c r="E14" s="79">
        <v>113.15</v>
      </c>
      <c r="F14" s="89"/>
      <c r="G14" s="79">
        <v>623.28</v>
      </c>
    </row>
    <row r="15" spans="2:7">
      <c r="B15" s="90" t="s">
        <v>27</v>
      </c>
      <c r="C15" s="78"/>
      <c r="D15" s="59"/>
      <c r="E15" s="78"/>
      <c r="F15" s="78"/>
      <c r="G15" s="78"/>
    </row>
  </sheetData>
  <mergeCells count="1">
    <mergeCell ref="B2:G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R37"/>
  <sheetViews>
    <sheetView workbookViewId="0">
      <selection activeCell="N26" sqref="N26"/>
    </sheetView>
  </sheetViews>
  <sheetFormatPr baseColWidth="10" defaultRowHeight="15"/>
  <cols>
    <col min="1" max="1" width="2" style="1" bestFit="1" customWidth="1"/>
    <col min="2" max="3" width="11.42578125" style="1"/>
    <col min="4" max="4" width="2" style="1" bestFit="1" customWidth="1"/>
    <col min="5" max="6" width="11.42578125" style="1"/>
    <col min="7" max="7" width="2" style="1" bestFit="1" customWidth="1"/>
    <col min="8" max="9" width="11.42578125" style="1"/>
    <col min="10" max="10" width="2" style="1" bestFit="1" customWidth="1"/>
    <col min="11" max="12" width="11.42578125" style="1"/>
    <col min="13" max="13" width="2" style="1" bestFit="1" customWidth="1"/>
    <col min="14" max="15" width="11.42578125" style="1"/>
    <col min="16" max="16" width="2" style="1" bestFit="1" customWidth="1"/>
    <col min="17" max="16384" width="11.42578125" style="1"/>
  </cols>
  <sheetData>
    <row r="2" spans="1:18" ht="15" customHeight="1">
      <c r="A2" s="6"/>
      <c r="B2" s="95" t="s">
        <v>43</v>
      </c>
      <c r="C2" s="96"/>
      <c r="D2" s="96"/>
      <c r="E2" s="96"/>
      <c r="F2" s="96"/>
      <c r="G2" s="96"/>
      <c r="H2" s="96"/>
      <c r="I2" s="97"/>
      <c r="J2" s="6"/>
      <c r="K2" s="95" t="s">
        <v>44</v>
      </c>
      <c r="L2" s="96"/>
      <c r="M2" s="96"/>
      <c r="N2" s="96"/>
      <c r="O2" s="96"/>
      <c r="P2" s="96"/>
      <c r="Q2" s="96"/>
      <c r="R2" s="97"/>
    </row>
    <row r="3" spans="1:18" ht="15" customHeight="1">
      <c r="A3" s="6"/>
      <c r="B3" s="109"/>
      <c r="C3" s="99"/>
      <c r="D3" s="99"/>
      <c r="E3" s="99"/>
      <c r="F3" s="99"/>
      <c r="G3" s="99"/>
      <c r="H3" s="99"/>
      <c r="I3" s="100"/>
      <c r="J3" s="6"/>
      <c r="K3" s="109"/>
      <c r="L3" s="99"/>
      <c r="M3" s="99"/>
      <c r="N3" s="99"/>
      <c r="O3" s="99"/>
      <c r="P3" s="99"/>
      <c r="Q3" s="99"/>
      <c r="R3" s="100"/>
    </row>
    <row r="4" spans="1:18">
      <c r="A4" s="6"/>
      <c r="B4" s="101" t="s">
        <v>36</v>
      </c>
      <c r="C4" s="110"/>
      <c r="D4" s="102"/>
      <c r="E4" s="101" t="s">
        <v>37</v>
      </c>
      <c r="F4" s="110"/>
      <c r="G4" s="101" t="s">
        <v>38</v>
      </c>
      <c r="H4" s="110"/>
      <c r="I4" s="102"/>
      <c r="J4" s="6"/>
      <c r="K4" s="101" t="s">
        <v>36</v>
      </c>
      <c r="L4" s="110"/>
      <c r="M4" s="102"/>
      <c r="N4" s="101" t="s">
        <v>37</v>
      </c>
      <c r="O4" s="110"/>
      <c r="P4" s="101" t="s">
        <v>38</v>
      </c>
      <c r="Q4" s="110"/>
      <c r="R4" s="102"/>
    </row>
    <row r="5" spans="1:18">
      <c r="A5" s="6"/>
      <c r="B5" s="11">
        <v>40634</v>
      </c>
      <c r="C5" s="12">
        <v>127.94999999999999</v>
      </c>
      <c r="D5" s="13"/>
      <c r="E5" s="11">
        <v>40664</v>
      </c>
      <c r="F5" s="20">
        <v>122.15</v>
      </c>
      <c r="G5" s="14"/>
      <c r="H5" s="15">
        <v>40695</v>
      </c>
      <c r="I5" s="16">
        <v>121.14999999999999</v>
      </c>
      <c r="J5" s="6"/>
      <c r="K5" s="11">
        <v>40634</v>
      </c>
      <c r="L5" s="12">
        <v>699.29</v>
      </c>
      <c r="M5" s="13"/>
      <c r="N5" s="11">
        <v>40664</v>
      </c>
      <c r="O5" s="48">
        <v>650.85</v>
      </c>
      <c r="P5" s="14"/>
      <c r="Q5" s="15">
        <v>40695</v>
      </c>
      <c r="R5" s="48">
        <v>651.24</v>
      </c>
    </row>
    <row r="6" spans="1:18">
      <c r="A6" s="6"/>
      <c r="B6" s="17">
        <v>40635</v>
      </c>
      <c r="C6" s="18">
        <v>127.94999999999999</v>
      </c>
      <c r="D6" s="19"/>
      <c r="E6" s="17">
        <v>40665</v>
      </c>
      <c r="F6" s="20">
        <v>122.15</v>
      </c>
      <c r="G6" s="21"/>
      <c r="H6" s="22">
        <v>40696</v>
      </c>
      <c r="I6" s="23">
        <v>122.19999999999999</v>
      </c>
      <c r="J6" s="6"/>
      <c r="K6" s="17">
        <v>40635</v>
      </c>
      <c r="L6" s="18">
        <v>699.29</v>
      </c>
      <c r="M6" s="19"/>
      <c r="N6" s="17">
        <v>40665</v>
      </c>
      <c r="O6" s="49">
        <v>656.24</v>
      </c>
      <c r="P6" s="21"/>
      <c r="Q6" s="22">
        <v>40696</v>
      </c>
      <c r="R6" s="49">
        <v>656.88</v>
      </c>
    </row>
    <row r="7" spans="1:18">
      <c r="A7" s="6"/>
      <c r="B7" s="17">
        <v>40636</v>
      </c>
      <c r="C7" s="18">
        <v>127.94999999999999</v>
      </c>
      <c r="D7" s="19"/>
      <c r="E7" s="17">
        <v>40666</v>
      </c>
      <c r="F7" s="20">
        <v>120.95</v>
      </c>
      <c r="G7" s="21"/>
      <c r="H7" s="22">
        <v>40697</v>
      </c>
      <c r="I7" s="23">
        <v>122.89999999999999</v>
      </c>
      <c r="J7" s="6"/>
      <c r="K7" s="17">
        <v>40636</v>
      </c>
      <c r="L7" s="18">
        <v>699.29</v>
      </c>
      <c r="M7" s="19"/>
      <c r="N7" s="17">
        <v>40666</v>
      </c>
      <c r="O7" s="49">
        <v>653.61</v>
      </c>
      <c r="P7" s="21"/>
      <c r="Q7" s="22">
        <v>40697</v>
      </c>
      <c r="R7" s="49">
        <v>661.66</v>
      </c>
    </row>
    <row r="8" spans="1:18">
      <c r="A8" s="6"/>
      <c r="B8" s="17">
        <v>40637</v>
      </c>
      <c r="C8" s="18">
        <v>129.15</v>
      </c>
      <c r="D8" s="19"/>
      <c r="E8" s="17">
        <v>40667</v>
      </c>
      <c r="F8" s="20">
        <v>119.85000000000001</v>
      </c>
      <c r="G8" s="21"/>
      <c r="H8" s="22">
        <v>40698</v>
      </c>
      <c r="I8" s="23">
        <v>122.89999999999999</v>
      </c>
      <c r="J8" s="6"/>
      <c r="K8" s="17">
        <v>40637</v>
      </c>
      <c r="L8" s="18">
        <v>703.8</v>
      </c>
      <c r="M8" s="19"/>
      <c r="N8" s="17">
        <v>40667</v>
      </c>
      <c r="O8" s="49">
        <v>650.92999999999995</v>
      </c>
      <c r="P8" s="21"/>
      <c r="Q8" s="22">
        <v>40698</v>
      </c>
      <c r="R8" s="49">
        <v>661.66</v>
      </c>
    </row>
    <row r="9" spans="1:18">
      <c r="A9" s="6"/>
      <c r="B9" s="17">
        <v>40638</v>
      </c>
      <c r="C9" s="18">
        <v>128.75</v>
      </c>
      <c r="D9" s="19"/>
      <c r="E9" s="17">
        <v>40668</v>
      </c>
      <c r="F9" s="20">
        <v>119.5</v>
      </c>
      <c r="G9" s="21"/>
      <c r="H9" s="22">
        <v>40699</v>
      </c>
      <c r="I9" s="23">
        <v>122.89999999999999</v>
      </c>
      <c r="J9" s="6"/>
      <c r="K9" s="17">
        <v>40638</v>
      </c>
      <c r="L9" s="18">
        <v>700.18</v>
      </c>
      <c r="M9" s="19"/>
      <c r="N9" s="17">
        <v>40668</v>
      </c>
      <c r="O9" s="49">
        <v>652.83000000000004</v>
      </c>
      <c r="P9" s="21"/>
      <c r="Q9" s="22">
        <v>40699</v>
      </c>
      <c r="R9" s="49">
        <v>661.66</v>
      </c>
    </row>
    <row r="10" spans="1:18">
      <c r="A10" s="6"/>
      <c r="B10" s="17">
        <v>40639</v>
      </c>
      <c r="C10" s="18">
        <v>128.65</v>
      </c>
      <c r="D10" s="19"/>
      <c r="E10" s="17">
        <v>40669</v>
      </c>
      <c r="F10" s="20">
        <v>119.45</v>
      </c>
      <c r="G10" s="21"/>
      <c r="H10" s="22">
        <v>40700</v>
      </c>
      <c r="I10" s="23">
        <v>123.89999999999999</v>
      </c>
      <c r="J10" s="6"/>
      <c r="K10" s="17">
        <v>40639</v>
      </c>
      <c r="L10" s="18">
        <v>699.14</v>
      </c>
      <c r="M10" s="19"/>
      <c r="N10" s="17">
        <v>40669</v>
      </c>
      <c r="O10" s="49">
        <v>652.83000000000004</v>
      </c>
      <c r="P10" s="21"/>
      <c r="Q10" s="22">
        <v>40700</v>
      </c>
      <c r="R10" s="49">
        <v>667.94</v>
      </c>
    </row>
    <row r="11" spans="1:18">
      <c r="A11" s="6"/>
      <c r="B11" s="17">
        <v>40640</v>
      </c>
      <c r="C11" s="18">
        <v>128.69999999999999</v>
      </c>
      <c r="D11" s="19"/>
      <c r="E11" s="17">
        <v>40670</v>
      </c>
      <c r="F11" s="20">
        <v>119.45</v>
      </c>
      <c r="G11" s="21"/>
      <c r="H11" s="22">
        <v>40701</v>
      </c>
      <c r="I11" s="23">
        <v>124.85</v>
      </c>
      <c r="J11" s="6"/>
      <c r="K11" s="17">
        <v>40640</v>
      </c>
      <c r="L11" s="18">
        <v>698.98</v>
      </c>
      <c r="M11" s="19"/>
      <c r="N11" s="17">
        <v>40670</v>
      </c>
      <c r="O11" s="49">
        <v>652.83000000000004</v>
      </c>
      <c r="P11" s="21"/>
      <c r="Q11" s="22">
        <v>40701</v>
      </c>
      <c r="R11" s="49">
        <v>676.09</v>
      </c>
    </row>
    <row r="12" spans="1:18">
      <c r="A12" s="6"/>
      <c r="B12" s="17">
        <v>40641</v>
      </c>
      <c r="C12" s="18">
        <v>128.30000000000001</v>
      </c>
      <c r="D12" s="19"/>
      <c r="E12" s="17">
        <v>40671</v>
      </c>
      <c r="F12" s="20">
        <v>119.45</v>
      </c>
      <c r="G12" s="21"/>
      <c r="H12" s="22">
        <v>40702</v>
      </c>
      <c r="I12" s="23">
        <v>124.89999999999999</v>
      </c>
      <c r="J12" s="6"/>
      <c r="K12" s="17">
        <v>40641</v>
      </c>
      <c r="L12" s="18">
        <v>696.44</v>
      </c>
      <c r="M12" s="19"/>
      <c r="N12" s="17">
        <v>40671</v>
      </c>
      <c r="O12" s="49">
        <v>652.83000000000004</v>
      </c>
      <c r="P12" s="21"/>
      <c r="Q12" s="22">
        <v>40702</v>
      </c>
      <c r="R12" s="49">
        <v>681.21</v>
      </c>
    </row>
    <row r="13" spans="1:18">
      <c r="A13" s="6"/>
      <c r="B13" s="17">
        <v>40642</v>
      </c>
      <c r="C13" s="18">
        <v>128.30000000000001</v>
      </c>
      <c r="D13" s="19"/>
      <c r="E13" s="17">
        <v>40672</v>
      </c>
      <c r="F13" s="20">
        <v>119.45</v>
      </c>
      <c r="G13" s="21"/>
      <c r="H13" s="22">
        <v>40703</v>
      </c>
      <c r="I13" s="23">
        <v>123.85</v>
      </c>
      <c r="J13" s="6"/>
      <c r="K13" s="17">
        <v>40642</v>
      </c>
      <c r="L13" s="18">
        <v>696.44</v>
      </c>
      <c r="M13" s="19"/>
      <c r="N13" s="17">
        <v>40672</v>
      </c>
      <c r="O13" s="49">
        <v>655.17999999999995</v>
      </c>
      <c r="P13" s="21"/>
      <c r="Q13" s="22">
        <v>40703</v>
      </c>
      <c r="R13" s="49">
        <v>678.64</v>
      </c>
    </row>
    <row r="14" spans="1:18">
      <c r="A14" s="6"/>
      <c r="B14" s="17">
        <v>40643</v>
      </c>
      <c r="C14" s="18">
        <v>128.30000000000001</v>
      </c>
      <c r="D14" s="19"/>
      <c r="E14" s="17">
        <v>40673</v>
      </c>
      <c r="F14" s="20">
        <v>117.75</v>
      </c>
      <c r="G14" s="21"/>
      <c r="H14" s="22">
        <v>40704</v>
      </c>
      <c r="I14" s="23">
        <v>122.79999999999998</v>
      </c>
      <c r="J14" s="6"/>
      <c r="K14" s="17">
        <v>40643</v>
      </c>
      <c r="L14" s="18">
        <v>696.44</v>
      </c>
      <c r="M14" s="19"/>
      <c r="N14" s="17">
        <v>40673</v>
      </c>
      <c r="O14" s="49">
        <v>649.23</v>
      </c>
      <c r="P14" s="21"/>
      <c r="Q14" s="22">
        <v>40704</v>
      </c>
      <c r="R14" s="49">
        <v>676.46</v>
      </c>
    </row>
    <row r="15" spans="1:18">
      <c r="A15" s="6"/>
      <c r="B15" s="17">
        <v>40644</v>
      </c>
      <c r="C15" s="18">
        <v>127.35</v>
      </c>
      <c r="D15" s="19"/>
      <c r="E15" s="17">
        <v>40674</v>
      </c>
      <c r="F15" s="20">
        <v>117.10000000000001</v>
      </c>
      <c r="G15" s="21"/>
      <c r="H15" s="22">
        <v>40705</v>
      </c>
      <c r="I15" s="23">
        <v>122.79999999999998</v>
      </c>
      <c r="J15" s="6"/>
      <c r="K15" s="17">
        <v>40644</v>
      </c>
      <c r="L15" s="18">
        <v>692.38</v>
      </c>
      <c r="M15" s="19"/>
      <c r="N15" s="17">
        <v>40674</v>
      </c>
      <c r="O15" s="49">
        <v>647.84</v>
      </c>
      <c r="P15" s="21"/>
      <c r="Q15" s="22">
        <v>40705</v>
      </c>
      <c r="R15" s="49">
        <v>676.46</v>
      </c>
    </row>
    <row r="16" spans="1:18">
      <c r="A16" s="6"/>
      <c r="B16" s="17">
        <v>40645</v>
      </c>
      <c r="C16" s="18">
        <v>127.3</v>
      </c>
      <c r="D16" s="19"/>
      <c r="E16" s="17">
        <v>40675</v>
      </c>
      <c r="F16" s="20">
        <v>117.10000000000001</v>
      </c>
      <c r="G16" s="21"/>
      <c r="H16" s="22">
        <v>40706</v>
      </c>
      <c r="I16" s="23">
        <v>122.79999999999998</v>
      </c>
      <c r="J16" s="6"/>
      <c r="K16" s="17">
        <v>40645</v>
      </c>
      <c r="L16" s="18">
        <v>691.72</v>
      </c>
      <c r="M16" s="19"/>
      <c r="N16" s="17">
        <v>40675</v>
      </c>
      <c r="O16" s="49">
        <v>647.52</v>
      </c>
      <c r="P16" s="21"/>
      <c r="Q16" s="22">
        <v>40706</v>
      </c>
      <c r="R16" s="49">
        <v>676.46</v>
      </c>
    </row>
    <row r="17" spans="1:18">
      <c r="A17" s="6"/>
      <c r="B17" s="17">
        <v>40646</v>
      </c>
      <c r="C17" s="18">
        <v>127.55</v>
      </c>
      <c r="D17" s="19"/>
      <c r="E17" s="17">
        <v>40676</v>
      </c>
      <c r="F17" s="20">
        <v>116.60000000000001</v>
      </c>
      <c r="G17" s="21"/>
      <c r="H17" s="22">
        <v>40707</v>
      </c>
      <c r="I17" s="23">
        <v>121.1</v>
      </c>
      <c r="J17" s="6"/>
      <c r="K17" s="17">
        <v>40646</v>
      </c>
      <c r="L17" s="18">
        <v>692.16</v>
      </c>
      <c r="M17" s="19"/>
      <c r="N17" s="17">
        <v>40676</v>
      </c>
      <c r="O17" s="49">
        <v>647.25</v>
      </c>
      <c r="P17" s="21"/>
      <c r="Q17" s="22">
        <v>40707</v>
      </c>
      <c r="R17" s="49">
        <v>667.09</v>
      </c>
    </row>
    <row r="18" spans="1:18">
      <c r="A18" s="6"/>
      <c r="B18" s="17">
        <v>40647</v>
      </c>
      <c r="C18" s="18">
        <v>127.89999999999999</v>
      </c>
      <c r="D18" s="19"/>
      <c r="E18" s="17">
        <v>40677</v>
      </c>
      <c r="F18" s="20">
        <v>116.60000000000001</v>
      </c>
      <c r="G18" s="21"/>
      <c r="H18" s="22">
        <v>40708</v>
      </c>
      <c r="I18" s="23">
        <v>119.3</v>
      </c>
      <c r="J18" s="6"/>
      <c r="K18" s="17">
        <v>40647</v>
      </c>
      <c r="L18" s="18">
        <v>690.63</v>
      </c>
      <c r="M18" s="19"/>
      <c r="N18" s="17">
        <v>40677</v>
      </c>
      <c r="O18" s="49">
        <v>647.25</v>
      </c>
      <c r="P18" s="21"/>
      <c r="Q18" s="22">
        <v>40708</v>
      </c>
      <c r="R18" s="49">
        <v>659.77</v>
      </c>
    </row>
    <row r="19" spans="1:18">
      <c r="A19" s="6"/>
      <c r="B19" s="17">
        <v>40648</v>
      </c>
      <c r="C19" s="18">
        <v>127.95</v>
      </c>
      <c r="D19" s="19"/>
      <c r="E19" s="17">
        <v>40678</v>
      </c>
      <c r="F19" s="20">
        <v>116.60000000000001</v>
      </c>
      <c r="G19" s="21"/>
      <c r="H19" s="22">
        <v>40709</v>
      </c>
      <c r="I19" s="23">
        <v>118.35</v>
      </c>
      <c r="J19" s="6"/>
      <c r="K19" s="17">
        <v>40648</v>
      </c>
      <c r="L19" s="18">
        <v>688.51</v>
      </c>
      <c r="M19" s="19"/>
      <c r="N19" s="17">
        <v>40678</v>
      </c>
      <c r="O19" s="49">
        <v>647.25</v>
      </c>
      <c r="P19" s="21"/>
      <c r="Q19" s="22">
        <v>40709</v>
      </c>
      <c r="R19" s="49">
        <v>654.34</v>
      </c>
    </row>
    <row r="20" spans="1:18">
      <c r="A20" s="6"/>
      <c r="B20" s="17">
        <v>40649</v>
      </c>
      <c r="C20" s="18">
        <v>127.95</v>
      </c>
      <c r="D20" s="19"/>
      <c r="E20" s="17">
        <v>40679</v>
      </c>
      <c r="F20" s="20">
        <v>115.85</v>
      </c>
      <c r="G20" s="21"/>
      <c r="H20" s="22">
        <v>40710</v>
      </c>
      <c r="I20" s="23">
        <v>117.05</v>
      </c>
      <c r="J20" s="6"/>
      <c r="K20" s="17">
        <v>40649</v>
      </c>
      <c r="L20" s="18">
        <v>688.51</v>
      </c>
      <c r="M20" s="19"/>
      <c r="N20" s="17">
        <v>40679</v>
      </c>
      <c r="O20" s="49">
        <v>643.11</v>
      </c>
      <c r="P20" s="21"/>
      <c r="Q20" s="22">
        <v>40710</v>
      </c>
      <c r="R20" s="49">
        <v>644.76</v>
      </c>
    </row>
    <row r="21" spans="1:18">
      <c r="A21" s="6"/>
      <c r="B21" s="17">
        <v>40650</v>
      </c>
      <c r="C21" s="18">
        <v>127.95</v>
      </c>
      <c r="D21" s="19"/>
      <c r="E21" s="17">
        <v>40680</v>
      </c>
      <c r="F21" s="20">
        <v>116.45</v>
      </c>
      <c r="G21" s="21"/>
      <c r="H21" s="22">
        <v>40711</v>
      </c>
      <c r="I21" s="23">
        <v>115.35</v>
      </c>
      <c r="J21" s="6"/>
      <c r="K21" s="17">
        <v>40650</v>
      </c>
      <c r="L21" s="18">
        <v>688.51</v>
      </c>
      <c r="M21" s="19"/>
      <c r="N21" s="17">
        <v>40680</v>
      </c>
      <c r="O21" s="49">
        <v>646.44000000000005</v>
      </c>
      <c r="P21" s="21"/>
      <c r="Q21" s="22">
        <v>40711</v>
      </c>
      <c r="R21" s="49">
        <v>634.42999999999995</v>
      </c>
    </row>
    <row r="22" spans="1:18">
      <c r="A22" s="6"/>
      <c r="B22" s="17">
        <v>40651</v>
      </c>
      <c r="C22" s="18">
        <v>128.6</v>
      </c>
      <c r="D22" s="19"/>
      <c r="E22" s="17">
        <v>40681</v>
      </c>
      <c r="F22" s="20">
        <v>116.85</v>
      </c>
      <c r="G22" s="21"/>
      <c r="H22" s="22">
        <v>40712</v>
      </c>
      <c r="I22" s="23">
        <v>115.35</v>
      </c>
      <c r="J22" s="6"/>
      <c r="K22" s="17">
        <v>40651</v>
      </c>
      <c r="L22" s="18">
        <v>687.45</v>
      </c>
      <c r="M22" s="19"/>
      <c r="N22" s="17">
        <v>40681</v>
      </c>
      <c r="O22" s="49">
        <v>648.27</v>
      </c>
      <c r="P22" s="21"/>
      <c r="Q22" s="22">
        <v>40712</v>
      </c>
      <c r="R22" s="49">
        <v>634.42999999999995</v>
      </c>
    </row>
    <row r="23" spans="1:18">
      <c r="A23" s="6"/>
      <c r="B23" s="17">
        <v>40652</v>
      </c>
      <c r="C23" s="18">
        <v>129.6</v>
      </c>
      <c r="D23" s="19"/>
      <c r="E23" s="17">
        <v>40682</v>
      </c>
      <c r="F23" s="20">
        <v>117.25</v>
      </c>
      <c r="G23" s="21"/>
      <c r="H23" s="22">
        <v>40713</v>
      </c>
      <c r="I23" s="23">
        <v>115.35</v>
      </c>
      <c r="J23" s="6"/>
      <c r="K23" s="17">
        <v>40652</v>
      </c>
      <c r="L23" s="18">
        <v>687.83</v>
      </c>
      <c r="M23" s="19"/>
      <c r="N23" s="17">
        <v>40682</v>
      </c>
      <c r="O23" s="49">
        <v>650.01</v>
      </c>
      <c r="P23" s="21"/>
      <c r="Q23" s="22">
        <v>40713</v>
      </c>
      <c r="R23" s="49">
        <v>634.42999999999995</v>
      </c>
    </row>
    <row r="24" spans="1:18">
      <c r="A24" s="6"/>
      <c r="B24" s="17">
        <v>40653</v>
      </c>
      <c r="C24" s="18">
        <v>129.55000000000001</v>
      </c>
      <c r="D24" s="19"/>
      <c r="E24" s="17">
        <v>40683</v>
      </c>
      <c r="F24" s="20">
        <v>117.95</v>
      </c>
      <c r="G24" s="21"/>
      <c r="H24" s="22">
        <v>40714</v>
      </c>
      <c r="I24" s="23">
        <v>113.69999999999999</v>
      </c>
      <c r="J24" s="6"/>
      <c r="K24" s="17">
        <v>40653</v>
      </c>
      <c r="L24" s="18">
        <v>683.8</v>
      </c>
      <c r="M24" s="19"/>
      <c r="N24" s="17">
        <v>40683</v>
      </c>
      <c r="O24" s="49">
        <v>652.66</v>
      </c>
      <c r="P24" s="21"/>
      <c r="Q24" s="22">
        <v>40714</v>
      </c>
      <c r="R24" s="49">
        <v>623.35</v>
      </c>
    </row>
    <row r="25" spans="1:18">
      <c r="A25" s="6"/>
      <c r="B25" s="17">
        <v>40654</v>
      </c>
      <c r="C25" s="18">
        <v>128.85</v>
      </c>
      <c r="D25" s="19"/>
      <c r="E25" s="17">
        <v>40684</v>
      </c>
      <c r="F25" s="20">
        <v>117.95</v>
      </c>
      <c r="G25" s="21"/>
      <c r="H25" s="22">
        <v>40715</v>
      </c>
      <c r="I25" s="23">
        <v>112.74999999999999</v>
      </c>
      <c r="J25" s="6"/>
      <c r="K25" s="17">
        <v>40654</v>
      </c>
      <c r="L25" s="18">
        <v>680.11</v>
      </c>
      <c r="M25" s="19"/>
      <c r="N25" s="17">
        <v>40684</v>
      </c>
      <c r="O25" s="49">
        <v>652.66</v>
      </c>
      <c r="P25" s="21"/>
      <c r="Q25" s="22">
        <v>40715</v>
      </c>
      <c r="R25" s="49">
        <v>617.38</v>
      </c>
    </row>
    <row r="26" spans="1:18">
      <c r="A26" s="6"/>
      <c r="B26" s="17">
        <v>40655</v>
      </c>
      <c r="C26" s="18">
        <v>128.85</v>
      </c>
      <c r="D26" s="19"/>
      <c r="E26" s="17">
        <v>40685</v>
      </c>
      <c r="F26" s="20">
        <v>117.95</v>
      </c>
      <c r="G26" s="21"/>
      <c r="H26" s="22">
        <v>40716</v>
      </c>
      <c r="I26" s="23">
        <v>112.19999999999999</v>
      </c>
      <c r="J26" s="6"/>
      <c r="K26" s="17">
        <v>40655</v>
      </c>
      <c r="L26" s="18">
        <v>680.11</v>
      </c>
      <c r="M26" s="19"/>
      <c r="N26" s="17">
        <v>40685</v>
      </c>
      <c r="O26" s="49">
        <v>652.66</v>
      </c>
      <c r="P26" s="21"/>
      <c r="Q26" s="22">
        <v>40716</v>
      </c>
      <c r="R26" s="49">
        <v>613.17999999999995</v>
      </c>
    </row>
    <row r="27" spans="1:18">
      <c r="A27" s="6"/>
      <c r="B27" s="17">
        <v>40656</v>
      </c>
      <c r="C27" s="18">
        <v>128.85</v>
      </c>
      <c r="D27" s="19"/>
      <c r="E27" s="17">
        <v>40686</v>
      </c>
      <c r="F27" s="20">
        <v>119.35000000000001</v>
      </c>
      <c r="G27" s="21"/>
      <c r="H27" s="22">
        <v>40717</v>
      </c>
      <c r="I27" s="23">
        <v>112.85</v>
      </c>
      <c r="J27" s="6"/>
      <c r="K27" s="17">
        <v>40656</v>
      </c>
      <c r="L27" s="18">
        <v>680.11</v>
      </c>
      <c r="M27" s="19"/>
      <c r="N27" s="17">
        <v>40686</v>
      </c>
      <c r="O27" s="49">
        <v>656.39</v>
      </c>
      <c r="P27" s="21"/>
      <c r="Q27" s="22">
        <v>40717</v>
      </c>
      <c r="R27" s="49">
        <v>614.42999999999995</v>
      </c>
    </row>
    <row r="28" spans="1:18">
      <c r="A28" s="6"/>
      <c r="B28" s="17">
        <v>40657</v>
      </c>
      <c r="C28" s="18">
        <v>128.85</v>
      </c>
      <c r="D28" s="19"/>
      <c r="E28" s="17">
        <v>40687</v>
      </c>
      <c r="F28" s="20">
        <v>120.15</v>
      </c>
      <c r="G28" s="21"/>
      <c r="H28" s="22">
        <v>40718</v>
      </c>
      <c r="I28" s="23">
        <v>113.79999999999998</v>
      </c>
      <c r="J28" s="6"/>
      <c r="K28" s="17">
        <v>40657</v>
      </c>
      <c r="L28" s="18">
        <v>680.11</v>
      </c>
      <c r="M28" s="19"/>
      <c r="N28" s="17">
        <v>40687</v>
      </c>
      <c r="O28" s="49">
        <v>656.71</v>
      </c>
      <c r="P28" s="21"/>
      <c r="Q28" s="22">
        <v>40718</v>
      </c>
      <c r="R28" s="49">
        <v>617.41999999999996</v>
      </c>
    </row>
    <row r="29" spans="1:18">
      <c r="A29" s="6"/>
      <c r="B29" s="17">
        <v>40658</v>
      </c>
      <c r="C29" s="18">
        <v>128.85</v>
      </c>
      <c r="D29" s="19"/>
      <c r="E29" s="17">
        <v>40688</v>
      </c>
      <c r="F29" s="20">
        <v>120.15</v>
      </c>
      <c r="G29" s="21"/>
      <c r="H29" s="22">
        <v>40719</v>
      </c>
      <c r="I29" s="23">
        <v>113.79999999999998</v>
      </c>
      <c r="J29" s="6"/>
      <c r="K29" s="17">
        <v>40658</v>
      </c>
      <c r="L29" s="18">
        <v>680.11</v>
      </c>
      <c r="M29" s="19"/>
      <c r="N29" s="17">
        <v>40688</v>
      </c>
      <c r="O29" s="49">
        <v>652.01</v>
      </c>
      <c r="P29" s="21"/>
      <c r="Q29" s="22">
        <v>40719</v>
      </c>
      <c r="R29" s="49">
        <v>617.41999999999996</v>
      </c>
    </row>
    <row r="30" spans="1:18">
      <c r="A30" s="6"/>
      <c r="B30" s="17">
        <v>40659</v>
      </c>
      <c r="C30" s="18">
        <v>126.89999999999999</v>
      </c>
      <c r="D30" s="19"/>
      <c r="E30" s="17">
        <v>40689</v>
      </c>
      <c r="F30" s="20">
        <v>120.2</v>
      </c>
      <c r="G30" s="21"/>
      <c r="H30" s="22">
        <v>40720</v>
      </c>
      <c r="I30" s="23">
        <v>113.79999999999998</v>
      </c>
      <c r="J30" s="6"/>
      <c r="K30" s="17">
        <v>40659</v>
      </c>
      <c r="L30" s="18">
        <v>668.66</v>
      </c>
      <c r="M30" s="19"/>
      <c r="N30" s="17">
        <v>40689</v>
      </c>
      <c r="O30" s="49">
        <v>649.47</v>
      </c>
      <c r="P30" s="21"/>
      <c r="Q30" s="22">
        <v>40720</v>
      </c>
      <c r="R30" s="49">
        <v>617.41999999999996</v>
      </c>
    </row>
    <row r="31" spans="1:18">
      <c r="A31" s="6"/>
      <c r="B31" s="17">
        <v>40660</v>
      </c>
      <c r="C31" s="18">
        <v>124.64999999999999</v>
      </c>
      <c r="D31" s="19"/>
      <c r="E31" s="17">
        <v>40690</v>
      </c>
      <c r="F31" s="20">
        <v>120.4</v>
      </c>
      <c r="G31" s="21"/>
      <c r="H31" s="22">
        <v>40721</v>
      </c>
      <c r="I31" s="23">
        <v>115.14999999999999</v>
      </c>
      <c r="J31" s="6"/>
      <c r="K31" s="17">
        <v>40660</v>
      </c>
      <c r="L31" s="18">
        <v>656.28</v>
      </c>
      <c r="M31" s="19"/>
      <c r="N31" s="17">
        <v>40690</v>
      </c>
      <c r="O31" s="49">
        <v>648.48</v>
      </c>
      <c r="P31" s="21"/>
      <c r="Q31" s="22">
        <v>40721</v>
      </c>
      <c r="R31" s="49">
        <v>621.79</v>
      </c>
    </row>
    <row r="32" spans="1:18">
      <c r="A32" s="6"/>
      <c r="B32" s="17">
        <v>40661</v>
      </c>
      <c r="C32" s="18">
        <v>122.05</v>
      </c>
      <c r="D32" s="19"/>
      <c r="E32" s="17">
        <v>40691</v>
      </c>
      <c r="F32" s="20">
        <v>120.4</v>
      </c>
      <c r="G32" s="21"/>
      <c r="H32" s="22">
        <v>40722</v>
      </c>
      <c r="I32" s="23">
        <v>116.44999999999999</v>
      </c>
      <c r="J32" s="6"/>
      <c r="K32" s="17">
        <v>40661</v>
      </c>
      <c r="L32" s="18">
        <v>644.41</v>
      </c>
      <c r="M32" s="19"/>
      <c r="N32" s="17">
        <v>40691</v>
      </c>
      <c r="O32" s="49">
        <v>648.48</v>
      </c>
      <c r="P32" s="21"/>
      <c r="Q32" s="22">
        <v>40722</v>
      </c>
      <c r="R32" s="49">
        <v>626.25</v>
      </c>
    </row>
    <row r="33" spans="1:18">
      <c r="A33" s="6"/>
      <c r="B33" s="17">
        <v>40662</v>
      </c>
      <c r="C33" s="18">
        <v>122.05</v>
      </c>
      <c r="D33" s="19"/>
      <c r="E33" s="17">
        <v>40692</v>
      </c>
      <c r="F33" s="20">
        <v>120.4</v>
      </c>
      <c r="G33" s="21"/>
      <c r="H33" s="22">
        <v>40723</v>
      </c>
      <c r="I33" s="23">
        <v>116.94999999999999</v>
      </c>
      <c r="J33" s="6"/>
      <c r="K33" s="17">
        <v>40662</v>
      </c>
      <c r="L33" s="18">
        <v>650.32000000000005</v>
      </c>
      <c r="M33" s="19"/>
      <c r="N33" s="17">
        <v>40692</v>
      </c>
      <c r="O33" s="49">
        <v>648.48</v>
      </c>
      <c r="P33" s="21"/>
      <c r="Q33" s="22">
        <v>40723</v>
      </c>
      <c r="R33" s="49">
        <v>629.25</v>
      </c>
    </row>
    <row r="34" spans="1:18">
      <c r="A34" s="6"/>
      <c r="B34" s="17">
        <v>40663</v>
      </c>
      <c r="C34" s="18">
        <v>122.05</v>
      </c>
      <c r="D34" s="19"/>
      <c r="E34" s="17">
        <v>40693</v>
      </c>
      <c r="F34" s="20">
        <v>120.4</v>
      </c>
      <c r="G34" s="21"/>
      <c r="H34" s="22">
        <v>40724</v>
      </c>
      <c r="I34" s="23">
        <v>118.19999999999999</v>
      </c>
      <c r="J34" s="6"/>
      <c r="K34" s="17">
        <v>40663</v>
      </c>
      <c r="L34" s="18">
        <v>650.32000000000005</v>
      </c>
      <c r="M34" s="19"/>
      <c r="N34" s="17">
        <v>40693</v>
      </c>
      <c r="O34" s="49">
        <v>646.58000000000004</v>
      </c>
      <c r="P34" s="21"/>
      <c r="Q34" s="22">
        <v>40724</v>
      </c>
      <c r="R34" s="49">
        <v>637.05999999999995</v>
      </c>
    </row>
    <row r="35" spans="1:18">
      <c r="A35" s="6"/>
      <c r="B35" s="24"/>
      <c r="C35" s="25"/>
      <c r="D35" s="26"/>
      <c r="E35" s="24">
        <v>40694</v>
      </c>
      <c r="F35" s="27">
        <v>120.3</v>
      </c>
      <c r="G35" s="28"/>
      <c r="H35" s="29"/>
      <c r="I35" s="30"/>
      <c r="J35" s="6"/>
      <c r="K35" s="24"/>
      <c r="L35" s="25"/>
      <c r="M35" s="26"/>
      <c r="N35" s="24">
        <v>40694</v>
      </c>
      <c r="O35" s="27">
        <v>646.15</v>
      </c>
      <c r="P35" s="28"/>
      <c r="Q35" s="29"/>
      <c r="R35" s="50"/>
    </row>
    <row r="36" spans="1:18">
      <c r="A36" s="6"/>
      <c r="B36" s="46" t="s">
        <v>26</v>
      </c>
      <c r="C36" s="51"/>
      <c r="D36" s="52"/>
      <c r="E36" s="22"/>
      <c r="F36" s="22"/>
      <c r="G36" s="53"/>
      <c r="H36" s="22"/>
      <c r="I36" s="54"/>
      <c r="J36" s="6"/>
      <c r="K36" s="46" t="s">
        <v>26</v>
      </c>
      <c r="L36" s="51"/>
      <c r="M36" s="52"/>
      <c r="N36" s="22"/>
      <c r="O36" s="22"/>
      <c r="P36" s="53"/>
      <c r="Q36" s="22"/>
      <c r="R36" s="51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R37"/>
  <sheetViews>
    <sheetView workbookViewId="0">
      <selection activeCell="S16" sqref="S16"/>
    </sheetView>
  </sheetViews>
  <sheetFormatPr baseColWidth="10" defaultRowHeight="15"/>
  <cols>
    <col min="1" max="1" width="2" style="1" bestFit="1" customWidth="1"/>
    <col min="2" max="3" width="11.42578125" style="1"/>
    <col min="4" max="4" width="2" style="82" bestFit="1" customWidth="1"/>
    <col min="5" max="6" width="11.42578125" style="1"/>
    <col min="7" max="7" width="2" style="82" bestFit="1" customWidth="1"/>
    <col min="8" max="9" width="11.42578125" style="1"/>
    <col min="10" max="10" width="2" style="1" bestFit="1" customWidth="1"/>
    <col min="11" max="12" width="11.42578125" style="1"/>
    <col min="13" max="13" width="2" style="82" bestFit="1" customWidth="1"/>
    <col min="14" max="15" width="11.42578125" style="1"/>
    <col min="16" max="16" width="2" style="82" bestFit="1" customWidth="1"/>
    <col min="17" max="16384" width="11.42578125" style="1"/>
  </cols>
  <sheetData>
    <row r="2" spans="1:18" ht="15" customHeight="1">
      <c r="A2" s="6"/>
      <c r="B2" s="95" t="s">
        <v>45</v>
      </c>
      <c r="C2" s="96"/>
      <c r="D2" s="96"/>
      <c r="E2" s="96"/>
      <c r="F2" s="96"/>
      <c r="G2" s="96"/>
      <c r="H2" s="96"/>
      <c r="I2" s="97"/>
      <c r="J2" s="6"/>
      <c r="K2" s="95" t="s">
        <v>46</v>
      </c>
      <c r="L2" s="96"/>
      <c r="M2" s="96"/>
      <c r="N2" s="96"/>
      <c r="O2" s="96"/>
      <c r="P2" s="96"/>
      <c r="Q2" s="96"/>
      <c r="R2" s="97"/>
    </row>
    <row r="3" spans="1:18" ht="15" customHeight="1">
      <c r="A3" s="6"/>
      <c r="B3" s="109"/>
      <c r="C3" s="99"/>
      <c r="D3" s="99"/>
      <c r="E3" s="99"/>
      <c r="F3" s="99"/>
      <c r="G3" s="99"/>
      <c r="H3" s="99"/>
      <c r="I3" s="100"/>
      <c r="J3" s="6"/>
      <c r="K3" s="109"/>
      <c r="L3" s="99"/>
      <c r="M3" s="99"/>
      <c r="N3" s="99"/>
      <c r="O3" s="99"/>
      <c r="P3" s="99"/>
      <c r="Q3" s="99"/>
      <c r="R3" s="100"/>
    </row>
    <row r="4" spans="1:18">
      <c r="A4" s="6"/>
      <c r="B4" s="101" t="s">
        <v>36</v>
      </c>
      <c r="C4" s="110"/>
      <c r="D4" s="102"/>
      <c r="E4" s="101" t="s">
        <v>37</v>
      </c>
      <c r="F4" s="110"/>
      <c r="G4" s="101" t="s">
        <v>38</v>
      </c>
      <c r="H4" s="110"/>
      <c r="I4" s="102"/>
      <c r="J4" s="6"/>
      <c r="K4" s="101" t="s">
        <v>36</v>
      </c>
      <c r="L4" s="110"/>
      <c r="M4" s="102"/>
      <c r="N4" s="101" t="s">
        <v>37</v>
      </c>
      <c r="O4" s="110"/>
      <c r="P4" s="101" t="s">
        <v>38</v>
      </c>
      <c r="Q4" s="110"/>
      <c r="R4" s="102"/>
    </row>
    <row r="5" spans="1:18">
      <c r="A5" s="6"/>
      <c r="B5" s="17">
        <v>40634</v>
      </c>
      <c r="C5" s="18">
        <v>125.19999999999999</v>
      </c>
      <c r="D5" s="13"/>
      <c r="E5" s="17">
        <v>40664</v>
      </c>
      <c r="F5" s="20">
        <v>119.6</v>
      </c>
      <c r="G5" s="31"/>
      <c r="H5" s="22">
        <v>40695</v>
      </c>
      <c r="I5" s="23">
        <v>118.3</v>
      </c>
      <c r="J5" s="6"/>
      <c r="K5" s="11">
        <v>40634</v>
      </c>
      <c r="L5" s="12">
        <v>684.26</v>
      </c>
      <c r="M5" s="13"/>
      <c r="N5" s="11">
        <v>40664</v>
      </c>
      <c r="O5" s="48">
        <v>637.26</v>
      </c>
      <c r="P5" s="14"/>
      <c r="Q5" s="15">
        <v>40695</v>
      </c>
      <c r="R5" s="48">
        <v>635.91999999999996</v>
      </c>
    </row>
    <row r="6" spans="1:18">
      <c r="A6" s="6"/>
      <c r="B6" s="17">
        <v>40635</v>
      </c>
      <c r="C6" s="18">
        <v>125.19999999999999</v>
      </c>
      <c r="D6" s="32"/>
      <c r="E6" s="17">
        <v>40665</v>
      </c>
      <c r="F6" s="20">
        <v>119.6</v>
      </c>
      <c r="G6" s="31"/>
      <c r="H6" s="22">
        <v>40696</v>
      </c>
      <c r="I6" s="23">
        <v>119.35</v>
      </c>
      <c r="J6" s="6"/>
      <c r="K6" s="17">
        <v>40635</v>
      </c>
      <c r="L6" s="18">
        <v>684.26</v>
      </c>
      <c r="M6" s="32"/>
      <c r="N6" s="17">
        <v>40665</v>
      </c>
      <c r="O6" s="49">
        <v>642.54</v>
      </c>
      <c r="P6" s="31"/>
      <c r="Q6" s="22">
        <v>40696</v>
      </c>
      <c r="R6" s="49">
        <v>641.55999999999995</v>
      </c>
    </row>
    <row r="7" spans="1:18">
      <c r="A7" s="6"/>
      <c r="B7" s="17">
        <v>40636</v>
      </c>
      <c r="C7" s="18">
        <v>125.19999999999999</v>
      </c>
      <c r="D7" s="32"/>
      <c r="E7" s="17">
        <v>40666</v>
      </c>
      <c r="F7" s="20">
        <v>118.39999999999999</v>
      </c>
      <c r="G7" s="31"/>
      <c r="H7" s="22">
        <v>40697</v>
      </c>
      <c r="I7" s="23">
        <v>120.05</v>
      </c>
      <c r="J7" s="6"/>
      <c r="K7" s="17">
        <v>40636</v>
      </c>
      <c r="L7" s="18">
        <v>684.26</v>
      </c>
      <c r="M7" s="32"/>
      <c r="N7" s="17">
        <v>40666</v>
      </c>
      <c r="O7" s="49">
        <v>639.83000000000004</v>
      </c>
      <c r="P7" s="31"/>
      <c r="Q7" s="22">
        <v>40697</v>
      </c>
      <c r="R7" s="49">
        <v>646.32000000000005</v>
      </c>
    </row>
    <row r="8" spans="1:18">
      <c r="A8" s="6"/>
      <c r="B8" s="17">
        <v>40637</v>
      </c>
      <c r="C8" s="18">
        <v>126.39999999999999</v>
      </c>
      <c r="D8" s="32"/>
      <c r="E8" s="17">
        <v>40667</v>
      </c>
      <c r="F8" s="20">
        <v>117.3</v>
      </c>
      <c r="G8" s="31"/>
      <c r="H8" s="22">
        <v>40698</v>
      </c>
      <c r="I8" s="23">
        <v>120.05</v>
      </c>
      <c r="J8" s="6"/>
      <c r="K8" s="17">
        <v>40637</v>
      </c>
      <c r="L8" s="18">
        <v>688.82</v>
      </c>
      <c r="M8" s="32"/>
      <c r="N8" s="17">
        <v>40667</v>
      </c>
      <c r="O8" s="49">
        <v>637.08000000000004</v>
      </c>
      <c r="P8" s="31"/>
      <c r="Q8" s="22">
        <v>40698</v>
      </c>
      <c r="R8" s="49">
        <v>646.32000000000005</v>
      </c>
    </row>
    <row r="9" spans="1:18">
      <c r="A9" s="6"/>
      <c r="B9" s="17">
        <v>40638</v>
      </c>
      <c r="C9" s="18">
        <v>125.99999999999999</v>
      </c>
      <c r="D9" s="32"/>
      <c r="E9" s="17">
        <v>40668</v>
      </c>
      <c r="F9" s="20">
        <v>116.94999999999999</v>
      </c>
      <c r="G9" s="31"/>
      <c r="H9" s="22">
        <v>40699</v>
      </c>
      <c r="I9" s="23">
        <v>120.05</v>
      </c>
      <c r="J9" s="6"/>
      <c r="K9" s="17">
        <v>40638</v>
      </c>
      <c r="L9" s="18">
        <v>685.22</v>
      </c>
      <c r="M9" s="32"/>
      <c r="N9" s="17">
        <v>40668</v>
      </c>
      <c r="O9" s="49">
        <v>638.9</v>
      </c>
      <c r="P9" s="31"/>
      <c r="Q9" s="22">
        <v>40699</v>
      </c>
      <c r="R9" s="49">
        <v>646.32000000000005</v>
      </c>
    </row>
    <row r="10" spans="1:18">
      <c r="A10" s="6"/>
      <c r="B10" s="17">
        <v>40639</v>
      </c>
      <c r="C10" s="18">
        <v>125.89999999999999</v>
      </c>
      <c r="D10" s="32"/>
      <c r="E10" s="17">
        <v>40669</v>
      </c>
      <c r="F10" s="20">
        <v>116.89999999999999</v>
      </c>
      <c r="G10" s="31"/>
      <c r="H10" s="22">
        <v>40700</v>
      </c>
      <c r="I10" s="23">
        <v>121.05</v>
      </c>
      <c r="J10" s="6"/>
      <c r="K10" s="17">
        <v>40639</v>
      </c>
      <c r="L10" s="18">
        <v>684.19</v>
      </c>
      <c r="M10" s="32"/>
      <c r="N10" s="17">
        <v>40669</v>
      </c>
      <c r="O10" s="49">
        <v>638.89</v>
      </c>
      <c r="P10" s="31"/>
      <c r="Q10" s="22">
        <v>40700</v>
      </c>
      <c r="R10" s="49">
        <v>652.58000000000004</v>
      </c>
    </row>
    <row r="11" spans="1:18">
      <c r="A11" s="6"/>
      <c r="B11" s="17">
        <v>40640</v>
      </c>
      <c r="C11" s="18">
        <v>125.94999999999999</v>
      </c>
      <c r="D11" s="32"/>
      <c r="E11" s="17">
        <v>40670</v>
      </c>
      <c r="F11" s="20">
        <v>116.89999999999999</v>
      </c>
      <c r="G11" s="31"/>
      <c r="H11" s="22">
        <v>40701</v>
      </c>
      <c r="I11" s="23">
        <v>122</v>
      </c>
      <c r="J11" s="6"/>
      <c r="K11" s="17">
        <v>40640</v>
      </c>
      <c r="L11" s="18">
        <v>684.04</v>
      </c>
      <c r="M11" s="32"/>
      <c r="N11" s="17">
        <v>40670</v>
      </c>
      <c r="O11" s="49">
        <v>638.89</v>
      </c>
      <c r="P11" s="31"/>
      <c r="Q11" s="22">
        <v>40701</v>
      </c>
      <c r="R11" s="49">
        <v>660.65</v>
      </c>
    </row>
    <row r="12" spans="1:18">
      <c r="A12" s="6"/>
      <c r="B12" s="17">
        <v>40641</v>
      </c>
      <c r="C12" s="18">
        <v>125.55</v>
      </c>
      <c r="D12" s="32"/>
      <c r="E12" s="17">
        <v>40671</v>
      </c>
      <c r="F12" s="20">
        <v>116.89999999999999</v>
      </c>
      <c r="G12" s="31"/>
      <c r="H12" s="22">
        <v>40702</v>
      </c>
      <c r="I12" s="23">
        <v>122.05</v>
      </c>
      <c r="J12" s="6"/>
      <c r="K12" s="17">
        <v>40641</v>
      </c>
      <c r="L12" s="18">
        <v>681.51</v>
      </c>
      <c r="M12" s="32"/>
      <c r="N12" s="17">
        <v>40671</v>
      </c>
      <c r="O12" s="49">
        <v>638.89</v>
      </c>
      <c r="P12" s="31"/>
      <c r="Q12" s="22">
        <v>40702</v>
      </c>
      <c r="R12" s="49">
        <v>665.67</v>
      </c>
    </row>
    <row r="13" spans="1:18">
      <c r="A13" s="6"/>
      <c r="B13" s="17">
        <v>40642</v>
      </c>
      <c r="C13" s="18">
        <v>125.55</v>
      </c>
      <c r="D13" s="32"/>
      <c r="E13" s="17">
        <v>40672</v>
      </c>
      <c r="F13" s="20">
        <v>116.89999999999999</v>
      </c>
      <c r="G13" s="31"/>
      <c r="H13" s="22">
        <v>40703</v>
      </c>
      <c r="I13" s="23">
        <v>121</v>
      </c>
      <c r="J13" s="6"/>
      <c r="K13" s="17">
        <v>40642</v>
      </c>
      <c r="L13" s="18">
        <v>681.51</v>
      </c>
      <c r="M13" s="32"/>
      <c r="N13" s="17">
        <v>40672</v>
      </c>
      <c r="O13" s="49">
        <v>641.20000000000005</v>
      </c>
      <c r="P13" s="31"/>
      <c r="Q13" s="22">
        <v>40703</v>
      </c>
      <c r="R13" s="49">
        <v>663.02</v>
      </c>
    </row>
    <row r="14" spans="1:18">
      <c r="A14" s="6"/>
      <c r="B14" s="17">
        <v>40643</v>
      </c>
      <c r="C14" s="18">
        <v>125.55</v>
      </c>
      <c r="D14" s="32"/>
      <c r="E14" s="17">
        <v>40673</v>
      </c>
      <c r="F14" s="20">
        <v>115.19999999999999</v>
      </c>
      <c r="G14" s="31"/>
      <c r="H14" s="22">
        <v>40704</v>
      </c>
      <c r="I14" s="23">
        <v>119.94999999999999</v>
      </c>
      <c r="J14" s="6"/>
      <c r="K14" s="17">
        <v>40643</v>
      </c>
      <c r="L14" s="18">
        <v>681.51</v>
      </c>
      <c r="M14" s="32"/>
      <c r="N14" s="17">
        <v>40673</v>
      </c>
      <c r="O14" s="49">
        <v>635.16999999999996</v>
      </c>
      <c r="P14" s="31"/>
      <c r="Q14" s="22">
        <v>40704</v>
      </c>
      <c r="R14" s="49">
        <v>660.76</v>
      </c>
    </row>
    <row r="15" spans="1:18">
      <c r="A15" s="6"/>
      <c r="B15" s="17">
        <v>40644</v>
      </c>
      <c r="C15" s="18">
        <v>124.6</v>
      </c>
      <c r="D15" s="32"/>
      <c r="E15" s="17">
        <v>40674</v>
      </c>
      <c r="F15" s="20">
        <v>114.55</v>
      </c>
      <c r="G15" s="31"/>
      <c r="H15" s="22">
        <v>40705</v>
      </c>
      <c r="I15" s="23">
        <v>119.94999999999999</v>
      </c>
      <c r="J15" s="6"/>
      <c r="K15" s="17">
        <v>40644</v>
      </c>
      <c r="L15" s="18">
        <v>677.43</v>
      </c>
      <c r="M15" s="32"/>
      <c r="N15" s="17">
        <v>40674</v>
      </c>
      <c r="O15" s="49">
        <v>633.73</v>
      </c>
      <c r="P15" s="31"/>
      <c r="Q15" s="22">
        <v>40705</v>
      </c>
      <c r="R15" s="49">
        <v>660.76</v>
      </c>
    </row>
    <row r="16" spans="1:18">
      <c r="A16" s="6"/>
      <c r="B16" s="17">
        <v>40645</v>
      </c>
      <c r="C16" s="18">
        <v>124.55</v>
      </c>
      <c r="D16" s="32"/>
      <c r="E16" s="17">
        <v>40675</v>
      </c>
      <c r="F16" s="20">
        <v>114.55</v>
      </c>
      <c r="G16" s="31"/>
      <c r="H16" s="22">
        <v>40706</v>
      </c>
      <c r="I16" s="23">
        <v>119.94999999999999</v>
      </c>
      <c r="J16" s="6"/>
      <c r="K16" s="17">
        <v>40645</v>
      </c>
      <c r="L16" s="18">
        <v>676.77</v>
      </c>
      <c r="M16" s="32"/>
      <c r="N16" s="17">
        <v>40675</v>
      </c>
      <c r="O16" s="49">
        <v>633.41999999999996</v>
      </c>
      <c r="P16" s="31"/>
      <c r="Q16" s="22">
        <v>40706</v>
      </c>
      <c r="R16" s="49">
        <v>660.76</v>
      </c>
    </row>
    <row r="17" spans="1:18">
      <c r="A17" s="6"/>
      <c r="B17" s="17">
        <v>40646</v>
      </c>
      <c r="C17" s="18">
        <v>124.8</v>
      </c>
      <c r="D17" s="32"/>
      <c r="E17" s="17">
        <v>40676</v>
      </c>
      <c r="F17" s="20">
        <v>114.05</v>
      </c>
      <c r="G17" s="31"/>
      <c r="H17" s="22">
        <v>40707</v>
      </c>
      <c r="I17" s="23">
        <v>118.25</v>
      </c>
      <c r="J17" s="6"/>
      <c r="K17" s="17">
        <v>40646</v>
      </c>
      <c r="L17" s="18">
        <v>677.24</v>
      </c>
      <c r="M17" s="32"/>
      <c r="N17" s="17">
        <v>40676</v>
      </c>
      <c r="O17" s="49">
        <v>633.09</v>
      </c>
      <c r="P17" s="31"/>
      <c r="Q17" s="22">
        <v>40707</v>
      </c>
      <c r="R17" s="49">
        <v>651.39</v>
      </c>
    </row>
    <row r="18" spans="1:18">
      <c r="A18" s="6"/>
      <c r="B18" s="17">
        <v>40647</v>
      </c>
      <c r="C18" s="18">
        <v>125.14999999999999</v>
      </c>
      <c r="D18" s="32"/>
      <c r="E18" s="17">
        <v>40677</v>
      </c>
      <c r="F18" s="20">
        <v>114.05</v>
      </c>
      <c r="G18" s="31"/>
      <c r="H18" s="22">
        <v>40708</v>
      </c>
      <c r="I18" s="23">
        <v>116.45</v>
      </c>
      <c r="J18" s="6"/>
      <c r="K18" s="17">
        <v>40647</v>
      </c>
      <c r="L18" s="18">
        <v>675.78</v>
      </c>
      <c r="M18" s="32"/>
      <c r="N18" s="17">
        <v>40677</v>
      </c>
      <c r="O18" s="49">
        <v>633.09</v>
      </c>
      <c r="P18" s="31"/>
      <c r="Q18" s="22">
        <v>40708</v>
      </c>
      <c r="R18" s="49">
        <v>644.01</v>
      </c>
    </row>
    <row r="19" spans="1:18">
      <c r="A19" s="6"/>
      <c r="B19" s="17">
        <v>40648</v>
      </c>
      <c r="C19" s="18">
        <v>125.2</v>
      </c>
      <c r="D19" s="32"/>
      <c r="E19" s="17">
        <v>40678</v>
      </c>
      <c r="F19" s="20">
        <v>114.05</v>
      </c>
      <c r="G19" s="31"/>
      <c r="H19" s="22">
        <v>40709</v>
      </c>
      <c r="I19" s="23">
        <v>115.5</v>
      </c>
      <c r="J19" s="6"/>
      <c r="K19" s="17">
        <v>40648</v>
      </c>
      <c r="L19" s="18">
        <v>673.71</v>
      </c>
      <c r="M19" s="32"/>
      <c r="N19" s="17">
        <v>40678</v>
      </c>
      <c r="O19" s="49">
        <v>633.09</v>
      </c>
      <c r="P19" s="31"/>
      <c r="Q19" s="22">
        <v>40709</v>
      </c>
      <c r="R19" s="49">
        <v>638.58000000000004</v>
      </c>
    </row>
    <row r="20" spans="1:18">
      <c r="A20" s="6"/>
      <c r="B20" s="17">
        <v>40649</v>
      </c>
      <c r="C20" s="18">
        <v>125.2</v>
      </c>
      <c r="D20" s="32"/>
      <c r="E20" s="17">
        <v>40679</v>
      </c>
      <c r="F20" s="20">
        <v>113.29999999999998</v>
      </c>
      <c r="G20" s="31"/>
      <c r="H20" s="22">
        <v>40710</v>
      </c>
      <c r="I20" s="23">
        <v>114.2</v>
      </c>
      <c r="J20" s="6"/>
      <c r="K20" s="17">
        <v>40649</v>
      </c>
      <c r="L20" s="18">
        <v>673.71</v>
      </c>
      <c r="M20" s="32"/>
      <c r="N20" s="17">
        <v>40679</v>
      </c>
      <c r="O20" s="49">
        <v>628.96</v>
      </c>
      <c r="P20" s="31"/>
      <c r="Q20" s="22">
        <v>40710</v>
      </c>
      <c r="R20" s="49">
        <v>629.05999999999995</v>
      </c>
    </row>
    <row r="21" spans="1:18">
      <c r="A21" s="6"/>
      <c r="B21" s="17">
        <v>40650</v>
      </c>
      <c r="C21" s="18">
        <v>125.2</v>
      </c>
      <c r="D21" s="32"/>
      <c r="E21" s="17">
        <v>40680</v>
      </c>
      <c r="F21" s="20">
        <v>113.89999999999999</v>
      </c>
      <c r="G21" s="31"/>
      <c r="H21" s="22">
        <v>40711</v>
      </c>
      <c r="I21" s="23">
        <v>112.5</v>
      </c>
      <c r="J21" s="6"/>
      <c r="K21" s="17">
        <v>40650</v>
      </c>
      <c r="L21" s="18">
        <v>673.71</v>
      </c>
      <c r="M21" s="32"/>
      <c r="N21" s="17">
        <v>40680</v>
      </c>
      <c r="O21" s="49">
        <v>632.29</v>
      </c>
      <c r="P21" s="31"/>
      <c r="Q21" s="22">
        <v>40711</v>
      </c>
      <c r="R21" s="49">
        <v>618.76</v>
      </c>
    </row>
    <row r="22" spans="1:18">
      <c r="A22" s="6"/>
      <c r="B22" s="17">
        <v>40651</v>
      </c>
      <c r="C22" s="18">
        <v>125.85</v>
      </c>
      <c r="D22" s="32"/>
      <c r="E22" s="17">
        <v>40681</v>
      </c>
      <c r="F22" s="20">
        <v>114.29999999999998</v>
      </c>
      <c r="G22" s="31"/>
      <c r="H22" s="22">
        <v>40712</v>
      </c>
      <c r="I22" s="23">
        <v>112.5</v>
      </c>
      <c r="J22" s="6"/>
      <c r="K22" s="17">
        <v>40651</v>
      </c>
      <c r="L22" s="18">
        <v>672.75</v>
      </c>
      <c r="M22" s="32"/>
      <c r="N22" s="17">
        <v>40681</v>
      </c>
      <c r="O22" s="49">
        <v>634.12</v>
      </c>
      <c r="P22" s="31"/>
      <c r="Q22" s="22">
        <v>40712</v>
      </c>
      <c r="R22" s="49">
        <v>618.76</v>
      </c>
    </row>
    <row r="23" spans="1:18">
      <c r="A23" s="6"/>
      <c r="B23" s="17">
        <v>40652</v>
      </c>
      <c r="C23" s="18">
        <v>126.85</v>
      </c>
      <c r="D23" s="32"/>
      <c r="E23" s="17">
        <v>40682</v>
      </c>
      <c r="F23" s="20">
        <v>114.69999999999999</v>
      </c>
      <c r="G23" s="31"/>
      <c r="H23" s="22">
        <v>40713</v>
      </c>
      <c r="I23" s="23">
        <v>112.5</v>
      </c>
      <c r="J23" s="6"/>
      <c r="K23" s="17">
        <v>40652</v>
      </c>
      <c r="L23" s="18">
        <v>673.24</v>
      </c>
      <c r="M23" s="32"/>
      <c r="N23" s="17">
        <v>40682</v>
      </c>
      <c r="O23" s="49">
        <v>635.87</v>
      </c>
      <c r="P23" s="31"/>
      <c r="Q23" s="22">
        <v>40713</v>
      </c>
      <c r="R23" s="49">
        <v>618.76</v>
      </c>
    </row>
    <row r="24" spans="1:18">
      <c r="A24" s="6"/>
      <c r="B24" s="17">
        <v>40653</v>
      </c>
      <c r="C24" s="18">
        <v>126.8</v>
      </c>
      <c r="D24" s="32"/>
      <c r="E24" s="17">
        <v>40683</v>
      </c>
      <c r="F24" s="20">
        <v>115.39999999999999</v>
      </c>
      <c r="G24" s="31"/>
      <c r="H24" s="22">
        <v>40714</v>
      </c>
      <c r="I24" s="23">
        <v>110.85</v>
      </c>
      <c r="J24" s="6"/>
      <c r="K24" s="17">
        <v>40653</v>
      </c>
      <c r="L24" s="18">
        <v>669.29</v>
      </c>
      <c r="M24" s="32"/>
      <c r="N24" s="17">
        <v>40683</v>
      </c>
      <c r="O24" s="49">
        <v>638.54999999999995</v>
      </c>
      <c r="P24" s="31"/>
      <c r="Q24" s="22">
        <v>40714</v>
      </c>
      <c r="R24" s="49">
        <v>607.73</v>
      </c>
    </row>
    <row r="25" spans="1:18">
      <c r="A25" s="6"/>
      <c r="B25" s="17">
        <v>40654</v>
      </c>
      <c r="C25" s="18">
        <v>126.1</v>
      </c>
      <c r="D25" s="32"/>
      <c r="E25" s="17">
        <v>40684</v>
      </c>
      <c r="F25" s="20">
        <v>115.39999999999999</v>
      </c>
      <c r="G25" s="31"/>
      <c r="H25" s="22">
        <v>40715</v>
      </c>
      <c r="I25" s="23">
        <v>109.89999999999999</v>
      </c>
      <c r="J25" s="6"/>
      <c r="K25" s="17">
        <v>40654</v>
      </c>
      <c r="L25" s="18">
        <v>665.59</v>
      </c>
      <c r="M25" s="32"/>
      <c r="N25" s="17">
        <v>40684</v>
      </c>
      <c r="O25" s="49">
        <v>638.54999999999995</v>
      </c>
      <c r="P25" s="31"/>
      <c r="Q25" s="22">
        <v>40715</v>
      </c>
      <c r="R25" s="49">
        <v>601.78</v>
      </c>
    </row>
    <row r="26" spans="1:18">
      <c r="A26" s="6"/>
      <c r="B26" s="17">
        <v>40655</v>
      </c>
      <c r="C26" s="18">
        <v>126.1</v>
      </c>
      <c r="D26" s="32"/>
      <c r="E26" s="17">
        <v>40685</v>
      </c>
      <c r="F26" s="20">
        <v>115.39999999999999</v>
      </c>
      <c r="G26" s="31"/>
      <c r="H26" s="22">
        <v>40716</v>
      </c>
      <c r="I26" s="23">
        <v>109.35</v>
      </c>
      <c r="J26" s="6"/>
      <c r="K26" s="17">
        <v>40655</v>
      </c>
      <c r="L26" s="18">
        <v>665.59</v>
      </c>
      <c r="M26" s="32"/>
      <c r="N26" s="17">
        <v>40685</v>
      </c>
      <c r="O26" s="49">
        <v>638.54999999999995</v>
      </c>
      <c r="P26" s="31"/>
      <c r="Q26" s="22">
        <v>40716</v>
      </c>
      <c r="R26" s="49">
        <v>597.61</v>
      </c>
    </row>
    <row r="27" spans="1:18">
      <c r="A27" s="6"/>
      <c r="B27" s="17">
        <v>40656</v>
      </c>
      <c r="C27" s="18">
        <v>126.1</v>
      </c>
      <c r="D27" s="32"/>
      <c r="E27" s="17">
        <v>40686</v>
      </c>
      <c r="F27" s="20">
        <v>116.8</v>
      </c>
      <c r="G27" s="31"/>
      <c r="H27" s="22">
        <v>40717</v>
      </c>
      <c r="I27" s="23">
        <v>110</v>
      </c>
      <c r="J27" s="6"/>
      <c r="K27" s="17">
        <v>40656</v>
      </c>
      <c r="L27" s="18">
        <v>665.59</v>
      </c>
      <c r="M27" s="32"/>
      <c r="N27" s="17">
        <v>40686</v>
      </c>
      <c r="O27" s="49">
        <v>642.36</v>
      </c>
      <c r="P27" s="31"/>
      <c r="Q27" s="22">
        <v>40717</v>
      </c>
      <c r="R27" s="49">
        <v>598.91</v>
      </c>
    </row>
    <row r="28" spans="1:18">
      <c r="A28" s="6"/>
      <c r="B28" s="17">
        <v>40657</v>
      </c>
      <c r="C28" s="18">
        <v>126.1</v>
      </c>
      <c r="D28" s="32"/>
      <c r="E28" s="17">
        <v>40687</v>
      </c>
      <c r="F28" s="20">
        <v>117.6</v>
      </c>
      <c r="G28" s="31"/>
      <c r="H28" s="22">
        <v>40718</v>
      </c>
      <c r="I28" s="23">
        <v>110.94999999999999</v>
      </c>
      <c r="J28" s="6"/>
      <c r="K28" s="17">
        <v>40657</v>
      </c>
      <c r="L28" s="18">
        <v>665.59</v>
      </c>
      <c r="M28" s="32"/>
      <c r="N28" s="17">
        <v>40687</v>
      </c>
      <c r="O28" s="49">
        <v>642.77</v>
      </c>
      <c r="P28" s="31"/>
      <c r="Q28" s="22">
        <v>40718</v>
      </c>
      <c r="R28" s="49">
        <v>601.95000000000005</v>
      </c>
    </row>
    <row r="29" spans="1:18">
      <c r="A29" s="6"/>
      <c r="B29" s="17">
        <v>40658</v>
      </c>
      <c r="C29" s="18">
        <v>126.1</v>
      </c>
      <c r="D29" s="32"/>
      <c r="E29" s="17">
        <v>40688</v>
      </c>
      <c r="F29" s="20">
        <v>117.6</v>
      </c>
      <c r="G29" s="31"/>
      <c r="H29" s="22">
        <v>40719</v>
      </c>
      <c r="I29" s="23">
        <v>110.94999999999999</v>
      </c>
      <c r="J29" s="6"/>
      <c r="K29" s="17">
        <v>40658</v>
      </c>
      <c r="L29" s="18">
        <v>665.59</v>
      </c>
      <c r="M29" s="32"/>
      <c r="N29" s="17">
        <v>40688</v>
      </c>
      <c r="O29" s="49">
        <v>638.17999999999995</v>
      </c>
      <c r="P29" s="31"/>
      <c r="Q29" s="22">
        <v>40719</v>
      </c>
      <c r="R29" s="49">
        <v>601.95000000000005</v>
      </c>
    </row>
    <row r="30" spans="1:18">
      <c r="A30" s="6"/>
      <c r="B30" s="17">
        <v>40659</v>
      </c>
      <c r="C30" s="18">
        <v>124.14999999999999</v>
      </c>
      <c r="D30" s="32"/>
      <c r="E30" s="17">
        <v>40689</v>
      </c>
      <c r="F30" s="20">
        <v>117.64999999999999</v>
      </c>
      <c r="G30" s="31"/>
      <c r="H30" s="22">
        <v>40720</v>
      </c>
      <c r="I30" s="23">
        <v>110.94999999999999</v>
      </c>
      <c r="J30" s="6"/>
      <c r="K30" s="17">
        <v>40659</v>
      </c>
      <c r="L30" s="18">
        <v>654.16999999999996</v>
      </c>
      <c r="M30" s="32"/>
      <c r="N30" s="17">
        <v>40689</v>
      </c>
      <c r="O30" s="49">
        <v>635.70000000000005</v>
      </c>
      <c r="P30" s="31"/>
      <c r="Q30" s="22">
        <v>40720</v>
      </c>
      <c r="R30" s="49">
        <v>601.95000000000005</v>
      </c>
    </row>
    <row r="31" spans="1:18">
      <c r="A31" s="6"/>
      <c r="B31" s="17">
        <v>40660</v>
      </c>
      <c r="C31" s="18">
        <v>121.89999999999999</v>
      </c>
      <c r="D31" s="32"/>
      <c r="E31" s="17">
        <v>40690</v>
      </c>
      <c r="F31" s="20">
        <v>117.85</v>
      </c>
      <c r="G31" s="31"/>
      <c r="H31" s="22">
        <v>40721</v>
      </c>
      <c r="I31" s="23">
        <v>112.3</v>
      </c>
      <c r="J31" s="6"/>
      <c r="K31" s="17">
        <v>40660</v>
      </c>
      <c r="L31" s="18">
        <v>641.79999999999995</v>
      </c>
      <c r="M31" s="32"/>
      <c r="N31" s="17">
        <v>40690</v>
      </c>
      <c r="O31" s="49">
        <v>634.74</v>
      </c>
      <c r="P31" s="31"/>
      <c r="Q31" s="22">
        <v>40721</v>
      </c>
      <c r="R31" s="49">
        <v>606.4</v>
      </c>
    </row>
    <row r="32" spans="1:18">
      <c r="A32" s="6"/>
      <c r="B32" s="17">
        <v>40661</v>
      </c>
      <c r="C32" s="18">
        <v>119.3</v>
      </c>
      <c r="D32" s="32"/>
      <c r="E32" s="17">
        <v>40691</v>
      </c>
      <c r="F32" s="20">
        <v>117.85</v>
      </c>
      <c r="G32" s="31"/>
      <c r="H32" s="22">
        <v>40722</v>
      </c>
      <c r="I32" s="23">
        <v>113.6</v>
      </c>
      <c r="J32" s="6"/>
      <c r="K32" s="17">
        <v>40661</v>
      </c>
      <c r="L32" s="18">
        <v>629.89</v>
      </c>
      <c r="M32" s="32"/>
      <c r="N32" s="17">
        <v>40691</v>
      </c>
      <c r="O32" s="49">
        <v>634.74</v>
      </c>
      <c r="P32" s="31"/>
      <c r="Q32" s="22">
        <v>40722</v>
      </c>
      <c r="R32" s="49">
        <v>610.91999999999996</v>
      </c>
    </row>
    <row r="33" spans="1:18">
      <c r="A33" s="6"/>
      <c r="B33" s="17">
        <v>40662</v>
      </c>
      <c r="C33" s="18">
        <v>119.3</v>
      </c>
      <c r="D33" s="32"/>
      <c r="E33" s="17">
        <v>40692</v>
      </c>
      <c r="F33" s="20">
        <v>117.85</v>
      </c>
      <c r="G33" s="31"/>
      <c r="H33" s="22">
        <v>40723</v>
      </c>
      <c r="I33" s="23">
        <v>114.1</v>
      </c>
      <c r="J33" s="6"/>
      <c r="K33" s="17">
        <v>40662</v>
      </c>
      <c r="L33" s="18">
        <v>635.66999999999996</v>
      </c>
      <c r="M33" s="32"/>
      <c r="N33" s="17">
        <v>40692</v>
      </c>
      <c r="O33" s="49">
        <v>634.74</v>
      </c>
      <c r="P33" s="31"/>
      <c r="Q33" s="22">
        <v>40723</v>
      </c>
      <c r="R33" s="49">
        <v>613.91999999999996</v>
      </c>
    </row>
    <row r="34" spans="1:18">
      <c r="A34" s="6"/>
      <c r="B34" s="17">
        <v>40663</v>
      </c>
      <c r="C34" s="18">
        <v>119.3</v>
      </c>
      <c r="D34" s="32"/>
      <c r="E34" s="17">
        <v>40693</v>
      </c>
      <c r="F34" s="20">
        <v>117.85</v>
      </c>
      <c r="G34" s="31"/>
      <c r="H34" s="22">
        <v>40724</v>
      </c>
      <c r="I34" s="23">
        <v>115.35</v>
      </c>
      <c r="J34" s="6"/>
      <c r="K34" s="17">
        <v>40663</v>
      </c>
      <c r="L34" s="18">
        <v>635.66999999999996</v>
      </c>
      <c r="M34" s="32"/>
      <c r="N34" s="17">
        <v>40693</v>
      </c>
      <c r="O34" s="49">
        <v>632.89</v>
      </c>
      <c r="P34" s="31"/>
      <c r="Q34" s="22">
        <v>40724</v>
      </c>
      <c r="R34" s="49">
        <v>621.70000000000005</v>
      </c>
    </row>
    <row r="35" spans="1:18">
      <c r="A35" s="6"/>
      <c r="B35" s="24"/>
      <c r="C35" s="25"/>
      <c r="D35" s="80"/>
      <c r="E35" s="24">
        <v>40694</v>
      </c>
      <c r="F35" s="27">
        <v>117.74999999999999</v>
      </c>
      <c r="G35" s="83"/>
      <c r="H35" s="29"/>
      <c r="I35" s="30"/>
      <c r="J35" s="6"/>
      <c r="K35" s="24"/>
      <c r="L35" s="25"/>
      <c r="M35" s="80"/>
      <c r="N35" s="24">
        <v>40694</v>
      </c>
      <c r="O35" s="27">
        <v>632.45000000000005</v>
      </c>
      <c r="P35" s="83"/>
      <c r="Q35" s="29"/>
      <c r="R35" s="50"/>
    </row>
    <row r="36" spans="1:18">
      <c r="A36" s="6"/>
      <c r="B36" s="46" t="s">
        <v>13</v>
      </c>
      <c r="C36" s="51"/>
      <c r="D36" s="81"/>
      <c r="E36" s="22"/>
      <c r="F36" s="22"/>
      <c r="G36" s="81"/>
      <c r="H36" s="22"/>
      <c r="I36" s="54"/>
      <c r="J36" s="6"/>
      <c r="K36" s="46" t="s">
        <v>13</v>
      </c>
      <c r="L36" s="51"/>
      <c r="M36" s="81"/>
      <c r="N36" s="22"/>
      <c r="O36" s="22"/>
      <c r="P36" s="81"/>
      <c r="Q36" s="22"/>
      <c r="R36" s="51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R37"/>
  <sheetViews>
    <sheetView workbookViewId="0">
      <selection activeCell="B4" sqref="B4:I4"/>
    </sheetView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5" t="s">
        <v>47</v>
      </c>
      <c r="C2" s="96"/>
      <c r="D2" s="96"/>
      <c r="E2" s="96"/>
      <c r="F2" s="96"/>
      <c r="G2" s="96"/>
      <c r="H2" s="96"/>
      <c r="I2" s="97"/>
      <c r="J2" s="6"/>
      <c r="K2" s="95" t="s">
        <v>48</v>
      </c>
      <c r="L2" s="96"/>
      <c r="M2" s="96"/>
      <c r="N2" s="96"/>
      <c r="O2" s="96"/>
      <c r="P2" s="96"/>
      <c r="Q2" s="96"/>
      <c r="R2" s="97"/>
    </row>
    <row r="3" spans="1:18" ht="15" customHeight="1">
      <c r="A3" s="6"/>
      <c r="B3" s="109"/>
      <c r="C3" s="99"/>
      <c r="D3" s="99"/>
      <c r="E3" s="99"/>
      <c r="F3" s="99"/>
      <c r="G3" s="99"/>
      <c r="H3" s="99"/>
      <c r="I3" s="100"/>
      <c r="J3" s="6"/>
      <c r="K3" s="109"/>
      <c r="L3" s="99"/>
      <c r="M3" s="99"/>
      <c r="N3" s="99"/>
      <c r="O3" s="99"/>
      <c r="P3" s="99"/>
      <c r="Q3" s="99"/>
      <c r="R3" s="100"/>
    </row>
    <row r="4" spans="1:18">
      <c r="A4" s="6"/>
      <c r="B4" s="101" t="s">
        <v>36</v>
      </c>
      <c r="C4" s="110"/>
      <c r="D4" s="102"/>
      <c r="E4" s="101" t="s">
        <v>37</v>
      </c>
      <c r="F4" s="110"/>
      <c r="G4" s="101" t="s">
        <v>38</v>
      </c>
      <c r="H4" s="110"/>
      <c r="I4" s="102"/>
      <c r="J4" s="6"/>
      <c r="K4" s="101" t="s">
        <v>36</v>
      </c>
      <c r="L4" s="110"/>
      <c r="M4" s="102"/>
      <c r="N4" s="101" t="s">
        <v>37</v>
      </c>
      <c r="O4" s="110"/>
      <c r="P4" s="101" t="s">
        <v>38</v>
      </c>
      <c r="Q4" s="110"/>
      <c r="R4" s="102"/>
    </row>
    <row r="5" spans="1:18">
      <c r="A5" s="6"/>
      <c r="B5" s="17">
        <v>40634</v>
      </c>
      <c r="C5" s="18">
        <v>119.19999999999999</v>
      </c>
      <c r="D5" s="13"/>
      <c r="E5" s="17">
        <v>40664</v>
      </c>
      <c r="F5" s="20">
        <v>112</v>
      </c>
      <c r="G5" s="31"/>
      <c r="H5" s="22">
        <v>40695</v>
      </c>
      <c r="I5" s="23">
        <v>111.45</v>
      </c>
      <c r="J5" s="6"/>
      <c r="K5" s="11">
        <v>40634</v>
      </c>
      <c r="L5" s="12">
        <v>651.47</v>
      </c>
      <c r="M5" s="13"/>
      <c r="N5" s="11">
        <v>40664</v>
      </c>
      <c r="O5" s="48">
        <v>596.77</v>
      </c>
      <c r="P5" s="14"/>
      <c r="Q5" s="15">
        <v>40695</v>
      </c>
      <c r="R5" s="48">
        <v>599.1</v>
      </c>
    </row>
    <row r="6" spans="1:18">
      <c r="A6" s="6"/>
      <c r="B6" s="17">
        <v>40635</v>
      </c>
      <c r="C6" s="18">
        <v>119.19999999999999</v>
      </c>
      <c r="D6" s="19"/>
      <c r="E6" s="17">
        <v>40665</v>
      </c>
      <c r="F6" s="20">
        <v>112</v>
      </c>
      <c r="G6" s="21"/>
      <c r="H6" s="22">
        <v>40696</v>
      </c>
      <c r="I6" s="23">
        <v>112.5</v>
      </c>
      <c r="J6" s="6"/>
      <c r="K6" s="17">
        <v>40635</v>
      </c>
      <c r="L6" s="18">
        <v>651.47</v>
      </c>
      <c r="M6" s="19"/>
      <c r="N6" s="17">
        <v>40665</v>
      </c>
      <c r="O6" s="49">
        <v>601.71</v>
      </c>
      <c r="P6" s="21"/>
      <c r="Q6" s="22">
        <v>40696</v>
      </c>
      <c r="R6" s="49">
        <v>604.74</v>
      </c>
    </row>
    <row r="7" spans="1:18">
      <c r="A7" s="6"/>
      <c r="B7" s="17">
        <v>40636</v>
      </c>
      <c r="C7" s="18">
        <v>119.19999999999999</v>
      </c>
      <c r="D7" s="19"/>
      <c r="E7" s="17">
        <v>40666</v>
      </c>
      <c r="F7" s="20">
        <v>110.8</v>
      </c>
      <c r="G7" s="21"/>
      <c r="H7" s="22">
        <v>40697</v>
      </c>
      <c r="I7" s="23">
        <v>113.2</v>
      </c>
      <c r="J7" s="6"/>
      <c r="K7" s="17">
        <v>40636</v>
      </c>
      <c r="L7" s="18">
        <v>651.47</v>
      </c>
      <c r="M7" s="19"/>
      <c r="N7" s="17">
        <v>40666</v>
      </c>
      <c r="O7" s="49">
        <v>598.76</v>
      </c>
      <c r="P7" s="21"/>
      <c r="Q7" s="22">
        <v>40697</v>
      </c>
      <c r="R7" s="49">
        <v>609.44000000000005</v>
      </c>
    </row>
    <row r="8" spans="1:18">
      <c r="A8" s="6"/>
      <c r="B8" s="17">
        <v>40637</v>
      </c>
      <c r="C8" s="18">
        <v>120.39999999999999</v>
      </c>
      <c r="D8" s="19"/>
      <c r="E8" s="17">
        <v>40667</v>
      </c>
      <c r="F8" s="20">
        <v>109.7</v>
      </c>
      <c r="G8" s="21"/>
      <c r="H8" s="22">
        <v>40698</v>
      </c>
      <c r="I8" s="23">
        <v>113.2</v>
      </c>
      <c r="J8" s="6"/>
      <c r="K8" s="17">
        <v>40637</v>
      </c>
      <c r="L8" s="18">
        <v>656.12</v>
      </c>
      <c r="M8" s="19"/>
      <c r="N8" s="17">
        <v>40667</v>
      </c>
      <c r="O8" s="49">
        <v>595.79999999999995</v>
      </c>
      <c r="P8" s="21"/>
      <c r="Q8" s="22">
        <v>40698</v>
      </c>
      <c r="R8" s="49">
        <v>609.44000000000005</v>
      </c>
    </row>
    <row r="9" spans="1:18">
      <c r="A9" s="6"/>
      <c r="B9" s="17">
        <v>40638</v>
      </c>
      <c r="C9" s="18">
        <v>119.99999999999999</v>
      </c>
      <c r="D9" s="19"/>
      <c r="E9" s="17">
        <v>40668</v>
      </c>
      <c r="F9" s="20">
        <v>109.35</v>
      </c>
      <c r="G9" s="21"/>
      <c r="H9" s="22">
        <v>40699</v>
      </c>
      <c r="I9" s="23">
        <v>113.2</v>
      </c>
      <c r="J9" s="6"/>
      <c r="K9" s="17">
        <v>40638</v>
      </c>
      <c r="L9" s="18">
        <v>652.59</v>
      </c>
      <c r="M9" s="19"/>
      <c r="N9" s="17">
        <v>40668</v>
      </c>
      <c r="O9" s="49">
        <v>597.38</v>
      </c>
      <c r="P9" s="21"/>
      <c r="Q9" s="22">
        <v>40699</v>
      </c>
      <c r="R9" s="49">
        <v>609.44000000000005</v>
      </c>
    </row>
    <row r="10" spans="1:18">
      <c r="A10" s="6"/>
      <c r="B10" s="17">
        <v>40639</v>
      </c>
      <c r="C10" s="18">
        <v>119.89999999999999</v>
      </c>
      <c r="D10" s="19"/>
      <c r="E10" s="17">
        <v>40669</v>
      </c>
      <c r="F10" s="20">
        <v>109.3</v>
      </c>
      <c r="G10" s="21"/>
      <c r="H10" s="22">
        <v>40700</v>
      </c>
      <c r="I10" s="23">
        <v>114.2</v>
      </c>
      <c r="J10" s="6"/>
      <c r="K10" s="17">
        <v>40639</v>
      </c>
      <c r="L10" s="18">
        <v>651.58000000000004</v>
      </c>
      <c r="M10" s="19"/>
      <c r="N10" s="17">
        <v>40669</v>
      </c>
      <c r="O10" s="49">
        <v>597.36</v>
      </c>
      <c r="P10" s="21"/>
      <c r="Q10" s="22">
        <v>40700</v>
      </c>
      <c r="R10" s="49">
        <v>615.65</v>
      </c>
    </row>
    <row r="11" spans="1:18">
      <c r="A11" s="6"/>
      <c r="B11" s="17">
        <v>40640</v>
      </c>
      <c r="C11" s="18">
        <v>119.94999999999999</v>
      </c>
      <c r="D11" s="19"/>
      <c r="E11" s="17">
        <v>40670</v>
      </c>
      <c r="F11" s="20">
        <v>109.3</v>
      </c>
      <c r="G11" s="21"/>
      <c r="H11" s="22">
        <v>40701</v>
      </c>
      <c r="I11" s="23">
        <v>115.15</v>
      </c>
      <c r="J11" s="6"/>
      <c r="K11" s="17">
        <v>40640</v>
      </c>
      <c r="L11" s="18">
        <v>651.46</v>
      </c>
      <c r="M11" s="19"/>
      <c r="N11" s="17">
        <v>40670</v>
      </c>
      <c r="O11" s="49">
        <v>597.36</v>
      </c>
      <c r="P11" s="21"/>
      <c r="Q11" s="22">
        <v>40701</v>
      </c>
      <c r="R11" s="49">
        <v>623.55999999999995</v>
      </c>
    </row>
    <row r="12" spans="1:18">
      <c r="A12" s="6"/>
      <c r="B12" s="17">
        <v>40641</v>
      </c>
      <c r="C12" s="18">
        <v>119.55</v>
      </c>
      <c r="D12" s="19"/>
      <c r="E12" s="17">
        <v>40671</v>
      </c>
      <c r="F12" s="20">
        <v>109.3</v>
      </c>
      <c r="G12" s="21"/>
      <c r="H12" s="22">
        <v>40702</v>
      </c>
      <c r="I12" s="23">
        <v>115.2</v>
      </c>
      <c r="J12" s="6"/>
      <c r="K12" s="17">
        <v>40641</v>
      </c>
      <c r="L12" s="18">
        <v>648.94000000000005</v>
      </c>
      <c r="M12" s="19"/>
      <c r="N12" s="17">
        <v>40671</v>
      </c>
      <c r="O12" s="49">
        <v>597.36</v>
      </c>
      <c r="P12" s="21"/>
      <c r="Q12" s="22">
        <v>40702</v>
      </c>
      <c r="R12" s="49">
        <v>628.30999999999995</v>
      </c>
    </row>
    <row r="13" spans="1:18">
      <c r="A13" s="6"/>
      <c r="B13" s="17">
        <v>40642</v>
      </c>
      <c r="C13" s="18">
        <v>119.55</v>
      </c>
      <c r="D13" s="19"/>
      <c r="E13" s="17">
        <v>40672</v>
      </c>
      <c r="F13" s="20">
        <v>109.3</v>
      </c>
      <c r="G13" s="21"/>
      <c r="H13" s="22">
        <v>40703</v>
      </c>
      <c r="I13" s="23">
        <v>114.15</v>
      </c>
      <c r="J13" s="6"/>
      <c r="K13" s="17">
        <v>40642</v>
      </c>
      <c r="L13" s="18">
        <v>648.94000000000005</v>
      </c>
      <c r="M13" s="19"/>
      <c r="N13" s="17">
        <v>40672</v>
      </c>
      <c r="O13" s="49">
        <v>599.51</v>
      </c>
      <c r="P13" s="21"/>
      <c r="Q13" s="22">
        <v>40703</v>
      </c>
      <c r="R13" s="49">
        <v>625.49</v>
      </c>
    </row>
    <row r="14" spans="1:18">
      <c r="A14" s="6"/>
      <c r="B14" s="17">
        <v>40643</v>
      </c>
      <c r="C14" s="18">
        <v>119.55</v>
      </c>
      <c r="D14" s="19"/>
      <c r="E14" s="17">
        <v>40673</v>
      </c>
      <c r="F14" s="20">
        <v>107.6</v>
      </c>
      <c r="G14" s="21"/>
      <c r="H14" s="22">
        <v>40704</v>
      </c>
      <c r="I14" s="23">
        <v>113.1</v>
      </c>
      <c r="J14" s="6"/>
      <c r="K14" s="17">
        <v>40643</v>
      </c>
      <c r="L14" s="18">
        <v>648.94000000000005</v>
      </c>
      <c r="M14" s="19"/>
      <c r="N14" s="17">
        <v>40673</v>
      </c>
      <c r="O14" s="49">
        <v>593.27</v>
      </c>
      <c r="P14" s="21"/>
      <c r="Q14" s="22">
        <v>40704</v>
      </c>
      <c r="R14" s="49">
        <v>623.02</v>
      </c>
    </row>
    <row r="15" spans="1:18">
      <c r="A15" s="6"/>
      <c r="B15" s="17">
        <v>40644</v>
      </c>
      <c r="C15" s="18">
        <v>118.6</v>
      </c>
      <c r="D15" s="19"/>
      <c r="E15" s="17">
        <v>40674</v>
      </c>
      <c r="F15" s="20">
        <v>106.95</v>
      </c>
      <c r="G15" s="21"/>
      <c r="H15" s="22">
        <v>40705</v>
      </c>
      <c r="I15" s="23">
        <v>113.1</v>
      </c>
      <c r="J15" s="6"/>
      <c r="K15" s="17">
        <v>40644</v>
      </c>
      <c r="L15" s="18">
        <v>644.80999999999995</v>
      </c>
      <c r="M15" s="19"/>
      <c r="N15" s="17">
        <v>40674</v>
      </c>
      <c r="O15" s="49">
        <v>591.69000000000005</v>
      </c>
      <c r="P15" s="21"/>
      <c r="Q15" s="22">
        <v>40705</v>
      </c>
      <c r="R15" s="49">
        <v>623.02</v>
      </c>
    </row>
    <row r="16" spans="1:18">
      <c r="A16" s="6"/>
      <c r="B16" s="17">
        <v>40645</v>
      </c>
      <c r="C16" s="18">
        <v>118.55</v>
      </c>
      <c r="D16" s="19"/>
      <c r="E16" s="17">
        <v>40675</v>
      </c>
      <c r="F16" s="20">
        <v>106.95</v>
      </c>
      <c r="G16" s="21"/>
      <c r="H16" s="22">
        <v>40706</v>
      </c>
      <c r="I16" s="23">
        <v>113.1</v>
      </c>
      <c r="J16" s="6"/>
      <c r="K16" s="17">
        <v>40645</v>
      </c>
      <c r="L16" s="18">
        <v>644.16999999999996</v>
      </c>
      <c r="M16" s="19"/>
      <c r="N16" s="17">
        <v>40675</v>
      </c>
      <c r="O16" s="49">
        <v>591.39</v>
      </c>
      <c r="P16" s="21"/>
      <c r="Q16" s="22">
        <v>40706</v>
      </c>
      <c r="R16" s="49">
        <v>623.02</v>
      </c>
    </row>
    <row r="17" spans="1:18">
      <c r="A17" s="6"/>
      <c r="B17" s="17">
        <v>40646</v>
      </c>
      <c r="C17" s="18">
        <v>118.8</v>
      </c>
      <c r="D17" s="19"/>
      <c r="E17" s="17">
        <v>40676</v>
      </c>
      <c r="F17" s="20">
        <v>106.45</v>
      </c>
      <c r="G17" s="21"/>
      <c r="H17" s="22">
        <v>40707</v>
      </c>
      <c r="I17" s="23">
        <v>111.4</v>
      </c>
      <c r="J17" s="6"/>
      <c r="K17" s="17">
        <v>40646</v>
      </c>
      <c r="L17" s="18">
        <v>644.67999999999995</v>
      </c>
      <c r="M17" s="19"/>
      <c r="N17" s="17">
        <v>40676</v>
      </c>
      <c r="O17" s="49">
        <v>590.91</v>
      </c>
      <c r="P17" s="21"/>
      <c r="Q17" s="22">
        <v>40707</v>
      </c>
      <c r="R17" s="49">
        <v>613.66</v>
      </c>
    </row>
    <row r="18" spans="1:18">
      <c r="A18" s="6"/>
      <c r="B18" s="17">
        <v>40647</v>
      </c>
      <c r="C18" s="18">
        <v>119.14999999999999</v>
      </c>
      <c r="D18" s="19"/>
      <c r="E18" s="17">
        <v>40677</v>
      </c>
      <c r="F18" s="20">
        <v>106.45</v>
      </c>
      <c r="G18" s="21"/>
      <c r="H18" s="22">
        <v>40708</v>
      </c>
      <c r="I18" s="23">
        <v>109.60000000000001</v>
      </c>
      <c r="J18" s="6"/>
      <c r="K18" s="17">
        <v>40647</v>
      </c>
      <c r="L18" s="18">
        <v>643.39</v>
      </c>
      <c r="M18" s="19"/>
      <c r="N18" s="17">
        <v>40677</v>
      </c>
      <c r="O18" s="49">
        <v>590.91</v>
      </c>
      <c r="P18" s="21"/>
      <c r="Q18" s="22">
        <v>40708</v>
      </c>
      <c r="R18" s="49">
        <v>606.13</v>
      </c>
    </row>
    <row r="19" spans="1:18">
      <c r="A19" s="6"/>
      <c r="B19" s="17">
        <v>40648</v>
      </c>
      <c r="C19" s="18">
        <v>119.2</v>
      </c>
      <c r="D19" s="19"/>
      <c r="E19" s="17">
        <v>40678</v>
      </c>
      <c r="F19" s="20">
        <v>106.45</v>
      </c>
      <c r="G19" s="21"/>
      <c r="H19" s="22">
        <v>40709</v>
      </c>
      <c r="I19" s="23">
        <v>108.65</v>
      </c>
      <c r="J19" s="6"/>
      <c r="K19" s="17">
        <v>40648</v>
      </c>
      <c r="L19" s="18">
        <v>641.41999999999996</v>
      </c>
      <c r="M19" s="19"/>
      <c r="N19" s="17">
        <v>40678</v>
      </c>
      <c r="O19" s="49">
        <v>590.91</v>
      </c>
      <c r="P19" s="21"/>
      <c r="Q19" s="22">
        <v>40709</v>
      </c>
      <c r="R19" s="49">
        <v>600.71</v>
      </c>
    </row>
    <row r="20" spans="1:18">
      <c r="A20" s="6"/>
      <c r="B20" s="17">
        <v>40649</v>
      </c>
      <c r="C20" s="18">
        <v>119.2</v>
      </c>
      <c r="D20" s="19"/>
      <c r="E20" s="17">
        <v>40679</v>
      </c>
      <c r="F20" s="20">
        <v>105.69999999999999</v>
      </c>
      <c r="G20" s="21"/>
      <c r="H20" s="22">
        <v>40710</v>
      </c>
      <c r="I20" s="23">
        <v>107.35000000000001</v>
      </c>
      <c r="J20" s="6"/>
      <c r="K20" s="17">
        <v>40649</v>
      </c>
      <c r="L20" s="18">
        <v>641.41999999999996</v>
      </c>
      <c r="M20" s="19"/>
      <c r="N20" s="17">
        <v>40679</v>
      </c>
      <c r="O20" s="49">
        <v>586.77</v>
      </c>
      <c r="P20" s="21"/>
      <c r="Q20" s="22">
        <v>40710</v>
      </c>
      <c r="R20" s="49">
        <v>591.33000000000004</v>
      </c>
    </row>
    <row r="21" spans="1:18">
      <c r="A21" s="6"/>
      <c r="B21" s="17">
        <v>40650</v>
      </c>
      <c r="C21" s="18">
        <v>119.2</v>
      </c>
      <c r="D21" s="19"/>
      <c r="E21" s="17">
        <v>40680</v>
      </c>
      <c r="F21" s="20">
        <v>106.3</v>
      </c>
      <c r="G21" s="21"/>
      <c r="H21" s="22">
        <v>40711</v>
      </c>
      <c r="I21" s="23">
        <v>105.65</v>
      </c>
      <c r="J21" s="6"/>
      <c r="K21" s="17">
        <v>40650</v>
      </c>
      <c r="L21" s="18">
        <v>641.41999999999996</v>
      </c>
      <c r="M21" s="19"/>
      <c r="N21" s="17">
        <v>40680</v>
      </c>
      <c r="O21" s="49">
        <v>590.1</v>
      </c>
      <c r="P21" s="21"/>
      <c r="Q21" s="22">
        <v>40711</v>
      </c>
      <c r="R21" s="49">
        <v>581.08000000000004</v>
      </c>
    </row>
    <row r="22" spans="1:18">
      <c r="A22" s="6"/>
      <c r="B22" s="17">
        <v>40651</v>
      </c>
      <c r="C22" s="18">
        <v>119.85</v>
      </c>
      <c r="D22" s="19"/>
      <c r="E22" s="17">
        <v>40681</v>
      </c>
      <c r="F22" s="20">
        <v>106.69999999999999</v>
      </c>
      <c r="G22" s="21"/>
      <c r="H22" s="22">
        <v>40712</v>
      </c>
      <c r="I22" s="23">
        <v>105.65</v>
      </c>
      <c r="J22" s="6"/>
      <c r="K22" s="17">
        <v>40651</v>
      </c>
      <c r="L22" s="18">
        <v>640.66999999999996</v>
      </c>
      <c r="M22" s="19"/>
      <c r="N22" s="17">
        <v>40681</v>
      </c>
      <c r="O22" s="49">
        <v>591.96</v>
      </c>
      <c r="P22" s="21"/>
      <c r="Q22" s="22">
        <v>40712</v>
      </c>
      <c r="R22" s="49">
        <v>581.08000000000004</v>
      </c>
    </row>
    <row r="23" spans="1:18">
      <c r="A23" s="6"/>
      <c r="B23" s="17">
        <v>40652</v>
      </c>
      <c r="C23" s="18">
        <v>120.85</v>
      </c>
      <c r="D23" s="19"/>
      <c r="E23" s="17">
        <v>40682</v>
      </c>
      <c r="F23" s="20">
        <v>107.1</v>
      </c>
      <c r="G23" s="21"/>
      <c r="H23" s="22">
        <v>40713</v>
      </c>
      <c r="I23" s="23">
        <v>105.65</v>
      </c>
      <c r="J23" s="6"/>
      <c r="K23" s="17">
        <v>40652</v>
      </c>
      <c r="L23" s="18">
        <v>641.39</v>
      </c>
      <c r="M23" s="19"/>
      <c r="N23" s="17">
        <v>40682</v>
      </c>
      <c r="O23" s="49">
        <v>593.74</v>
      </c>
      <c r="P23" s="21"/>
      <c r="Q23" s="22">
        <v>40713</v>
      </c>
      <c r="R23" s="49">
        <v>581.08000000000004</v>
      </c>
    </row>
    <row r="24" spans="1:18">
      <c r="A24" s="6"/>
      <c r="B24" s="17">
        <v>40653</v>
      </c>
      <c r="C24" s="18">
        <v>120.8</v>
      </c>
      <c r="D24" s="19"/>
      <c r="E24" s="17">
        <v>40683</v>
      </c>
      <c r="F24" s="20">
        <v>107.8</v>
      </c>
      <c r="G24" s="21"/>
      <c r="H24" s="22">
        <v>40714</v>
      </c>
      <c r="I24" s="23">
        <v>104</v>
      </c>
      <c r="J24" s="6"/>
      <c r="K24" s="17">
        <v>40653</v>
      </c>
      <c r="L24" s="18">
        <v>637.62</v>
      </c>
      <c r="M24" s="19"/>
      <c r="N24" s="17">
        <v>40683</v>
      </c>
      <c r="O24" s="49">
        <v>596.49</v>
      </c>
      <c r="P24" s="21"/>
      <c r="Q24" s="22">
        <v>40714</v>
      </c>
      <c r="R24" s="49">
        <v>570.16999999999996</v>
      </c>
    </row>
    <row r="25" spans="1:18">
      <c r="A25" s="6"/>
      <c r="B25" s="17">
        <v>40654</v>
      </c>
      <c r="C25" s="18">
        <v>120.1</v>
      </c>
      <c r="D25" s="19"/>
      <c r="E25" s="17">
        <v>40684</v>
      </c>
      <c r="F25" s="20">
        <v>107.8</v>
      </c>
      <c r="G25" s="21"/>
      <c r="H25" s="22">
        <v>40715</v>
      </c>
      <c r="I25" s="23">
        <v>103.05</v>
      </c>
      <c r="J25" s="6"/>
      <c r="K25" s="17">
        <v>40654</v>
      </c>
      <c r="L25" s="18">
        <v>633.91999999999996</v>
      </c>
      <c r="M25" s="19"/>
      <c r="N25" s="17">
        <v>40684</v>
      </c>
      <c r="O25" s="49">
        <v>596.49</v>
      </c>
      <c r="P25" s="21"/>
      <c r="Q25" s="22">
        <v>40715</v>
      </c>
      <c r="R25" s="49">
        <v>564.27</v>
      </c>
    </row>
    <row r="26" spans="1:18">
      <c r="A26" s="6"/>
      <c r="B26" s="17">
        <v>40655</v>
      </c>
      <c r="C26" s="18">
        <v>120.1</v>
      </c>
      <c r="D26" s="19"/>
      <c r="E26" s="17">
        <v>40685</v>
      </c>
      <c r="F26" s="20">
        <v>107.8</v>
      </c>
      <c r="G26" s="21"/>
      <c r="H26" s="22">
        <v>40716</v>
      </c>
      <c r="I26" s="23">
        <v>102.5</v>
      </c>
      <c r="J26" s="6"/>
      <c r="K26" s="17">
        <v>40655</v>
      </c>
      <c r="L26" s="18">
        <v>633.91999999999996</v>
      </c>
      <c r="M26" s="19"/>
      <c r="N26" s="17">
        <v>40685</v>
      </c>
      <c r="O26" s="49">
        <v>596.49</v>
      </c>
      <c r="P26" s="21"/>
      <c r="Q26" s="22">
        <v>40716</v>
      </c>
      <c r="R26" s="49">
        <v>560.16999999999996</v>
      </c>
    </row>
    <row r="27" spans="1:18">
      <c r="A27" s="6"/>
      <c r="B27" s="17">
        <v>40656</v>
      </c>
      <c r="C27" s="18">
        <v>120.1</v>
      </c>
      <c r="D27" s="19"/>
      <c r="E27" s="17">
        <v>40686</v>
      </c>
      <c r="F27" s="20">
        <v>109.2</v>
      </c>
      <c r="G27" s="21"/>
      <c r="H27" s="22">
        <v>40717</v>
      </c>
      <c r="I27" s="23">
        <v>103.15</v>
      </c>
      <c r="J27" s="6"/>
      <c r="K27" s="17">
        <v>40656</v>
      </c>
      <c r="L27" s="18">
        <v>633.91999999999996</v>
      </c>
      <c r="M27" s="19"/>
      <c r="N27" s="17">
        <v>40686</v>
      </c>
      <c r="O27" s="49">
        <v>600.57000000000005</v>
      </c>
      <c r="P27" s="21"/>
      <c r="Q27" s="22">
        <v>40717</v>
      </c>
      <c r="R27" s="49">
        <v>561.61</v>
      </c>
    </row>
    <row r="28" spans="1:18">
      <c r="A28" s="6"/>
      <c r="B28" s="17">
        <v>40657</v>
      </c>
      <c r="C28" s="18">
        <v>120.1</v>
      </c>
      <c r="D28" s="19"/>
      <c r="E28" s="17">
        <v>40687</v>
      </c>
      <c r="F28" s="20">
        <v>110</v>
      </c>
      <c r="G28" s="21"/>
      <c r="H28" s="22">
        <v>40718</v>
      </c>
      <c r="I28" s="23">
        <v>104.1</v>
      </c>
      <c r="J28" s="6"/>
      <c r="K28" s="17">
        <v>40657</v>
      </c>
      <c r="L28" s="18">
        <v>633.91999999999996</v>
      </c>
      <c r="M28" s="19"/>
      <c r="N28" s="17">
        <v>40687</v>
      </c>
      <c r="O28" s="49">
        <v>601.23</v>
      </c>
      <c r="P28" s="21"/>
      <c r="Q28" s="22">
        <v>40718</v>
      </c>
      <c r="R28" s="49">
        <v>564.79</v>
      </c>
    </row>
    <row r="29" spans="1:18">
      <c r="A29" s="6"/>
      <c r="B29" s="17">
        <v>40658</v>
      </c>
      <c r="C29" s="18">
        <v>120.1</v>
      </c>
      <c r="D29" s="19"/>
      <c r="E29" s="17">
        <v>40688</v>
      </c>
      <c r="F29" s="20">
        <v>110</v>
      </c>
      <c r="G29" s="21"/>
      <c r="H29" s="22">
        <v>40719</v>
      </c>
      <c r="I29" s="23">
        <v>104.1</v>
      </c>
      <c r="J29" s="6"/>
      <c r="K29" s="17">
        <v>40658</v>
      </c>
      <c r="L29" s="18">
        <v>633.91999999999996</v>
      </c>
      <c r="M29" s="19"/>
      <c r="N29" s="17">
        <v>40688</v>
      </c>
      <c r="O29" s="49">
        <v>596.92999999999995</v>
      </c>
      <c r="P29" s="21"/>
      <c r="Q29" s="22">
        <v>40719</v>
      </c>
      <c r="R29" s="49">
        <v>564.79</v>
      </c>
    </row>
    <row r="30" spans="1:18">
      <c r="A30" s="6"/>
      <c r="B30" s="17">
        <v>40659</v>
      </c>
      <c r="C30" s="18">
        <v>118.14999999999999</v>
      </c>
      <c r="D30" s="19"/>
      <c r="E30" s="17">
        <v>40689</v>
      </c>
      <c r="F30" s="20">
        <v>110.05</v>
      </c>
      <c r="G30" s="21"/>
      <c r="H30" s="22">
        <v>40720</v>
      </c>
      <c r="I30" s="23">
        <v>104.1</v>
      </c>
      <c r="J30" s="6"/>
      <c r="K30" s="17">
        <v>40659</v>
      </c>
      <c r="L30" s="18">
        <v>622.55999999999995</v>
      </c>
      <c r="M30" s="19"/>
      <c r="N30" s="17">
        <v>40689</v>
      </c>
      <c r="O30" s="49">
        <v>594.63</v>
      </c>
      <c r="P30" s="21"/>
      <c r="Q30" s="22">
        <v>40720</v>
      </c>
      <c r="R30" s="49">
        <v>564.79</v>
      </c>
    </row>
    <row r="31" spans="1:18">
      <c r="A31" s="6"/>
      <c r="B31" s="17">
        <v>40660</v>
      </c>
      <c r="C31" s="18">
        <v>115.89999999999999</v>
      </c>
      <c r="D31" s="19"/>
      <c r="E31" s="17">
        <v>40690</v>
      </c>
      <c r="F31" s="20">
        <v>110.25</v>
      </c>
      <c r="G31" s="21"/>
      <c r="H31" s="22">
        <v>40721</v>
      </c>
      <c r="I31" s="23">
        <v>105.45</v>
      </c>
      <c r="J31" s="6"/>
      <c r="K31" s="17">
        <v>40660</v>
      </c>
      <c r="L31" s="18">
        <v>610.21</v>
      </c>
      <c r="M31" s="19"/>
      <c r="N31" s="17">
        <v>40690</v>
      </c>
      <c r="O31" s="49">
        <v>593.80999999999995</v>
      </c>
      <c r="P31" s="21"/>
      <c r="Q31" s="22">
        <v>40721</v>
      </c>
      <c r="R31" s="49">
        <v>569.41</v>
      </c>
    </row>
    <row r="32" spans="1:18">
      <c r="A32" s="6"/>
      <c r="B32" s="17">
        <v>40661</v>
      </c>
      <c r="C32" s="18">
        <v>113.3</v>
      </c>
      <c r="D32" s="19"/>
      <c r="E32" s="17">
        <v>40691</v>
      </c>
      <c r="F32" s="20">
        <v>110.25</v>
      </c>
      <c r="G32" s="21"/>
      <c r="H32" s="22">
        <v>40722</v>
      </c>
      <c r="I32" s="23">
        <v>106.75</v>
      </c>
      <c r="J32" s="6"/>
      <c r="K32" s="17">
        <v>40661</v>
      </c>
      <c r="L32" s="18">
        <v>598.21</v>
      </c>
      <c r="M32" s="19"/>
      <c r="N32" s="17">
        <v>40691</v>
      </c>
      <c r="O32" s="49">
        <v>593.80999999999995</v>
      </c>
      <c r="P32" s="21"/>
      <c r="Q32" s="22">
        <v>40722</v>
      </c>
      <c r="R32" s="49">
        <v>574.09</v>
      </c>
    </row>
    <row r="33" spans="1:18">
      <c r="A33" s="6"/>
      <c r="B33" s="17">
        <v>40662</v>
      </c>
      <c r="C33" s="18">
        <v>113.3</v>
      </c>
      <c r="D33" s="19"/>
      <c r="E33" s="17">
        <v>40692</v>
      </c>
      <c r="F33" s="20">
        <v>110.25</v>
      </c>
      <c r="G33" s="21"/>
      <c r="H33" s="22">
        <v>40723</v>
      </c>
      <c r="I33" s="23">
        <v>107.25</v>
      </c>
      <c r="J33" s="6"/>
      <c r="K33" s="17">
        <v>40662</v>
      </c>
      <c r="L33" s="18">
        <v>603.70000000000005</v>
      </c>
      <c r="M33" s="19"/>
      <c r="N33" s="17">
        <v>40692</v>
      </c>
      <c r="O33" s="49">
        <v>593.80999999999995</v>
      </c>
      <c r="P33" s="21"/>
      <c r="Q33" s="22">
        <v>40723</v>
      </c>
      <c r="R33" s="49">
        <v>577.05999999999995</v>
      </c>
    </row>
    <row r="34" spans="1:18">
      <c r="A34" s="6"/>
      <c r="B34" s="17">
        <v>40663</v>
      </c>
      <c r="C34" s="18">
        <v>113.3</v>
      </c>
      <c r="D34" s="19"/>
      <c r="E34" s="17">
        <v>40693</v>
      </c>
      <c r="F34" s="20">
        <v>110.25</v>
      </c>
      <c r="G34" s="21"/>
      <c r="H34" s="22">
        <v>40724</v>
      </c>
      <c r="I34" s="23">
        <v>108.5</v>
      </c>
      <c r="J34" s="6"/>
      <c r="K34" s="17">
        <v>40663</v>
      </c>
      <c r="L34" s="18">
        <v>603.70000000000005</v>
      </c>
      <c r="M34" s="19"/>
      <c r="N34" s="17">
        <v>40693</v>
      </c>
      <c r="O34" s="49">
        <v>592.08000000000004</v>
      </c>
      <c r="P34" s="21"/>
      <c r="Q34" s="22">
        <v>40724</v>
      </c>
      <c r="R34" s="49">
        <v>584.78</v>
      </c>
    </row>
    <row r="35" spans="1:18">
      <c r="A35" s="6"/>
      <c r="B35" s="24"/>
      <c r="C35" s="25"/>
      <c r="D35" s="26"/>
      <c r="E35" s="24">
        <v>40694</v>
      </c>
      <c r="F35" s="27">
        <v>110.14999999999999</v>
      </c>
      <c r="G35" s="28"/>
      <c r="H35" s="29"/>
      <c r="I35" s="30"/>
      <c r="J35" s="6"/>
      <c r="K35" s="24"/>
      <c r="L35" s="25"/>
      <c r="M35" s="26"/>
      <c r="N35" s="24">
        <v>40694</v>
      </c>
      <c r="O35" s="27">
        <v>591.63</v>
      </c>
      <c r="P35" s="28"/>
      <c r="Q35" s="29"/>
      <c r="R35" s="50"/>
    </row>
    <row r="36" spans="1:18">
      <c r="A36" s="6"/>
      <c r="B36" s="46" t="s">
        <v>14</v>
      </c>
      <c r="C36" s="51"/>
      <c r="D36" s="52"/>
      <c r="E36" s="22"/>
      <c r="F36" s="22"/>
      <c r="G36" s="53"/>
      <c r="H36" s="22"/>
      <c r="I36" s="54"/>
      <c r="J36" s="6"/>
      <c r="K36" s="46" t="s">
        <v>14</v>
      </c>
      <c r="L36" s="51"/>
      <c r="M36" s="52"/>
      <c r="N36" s="22"/>
      <c r="O36" s="22"/>
      <c r="P36" s="53"/>
      <c r="Q36" s="22"/>
      <c r="R36" s="51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R37"/>
  <sheetViews>
    <sheetView workbookViewId="0">
      <selection activeCell="K4" sqref="K4:M4"/>
    </sheetView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5" t="s">
        <v>49</v>
      </c>
      <c r="C2" s="96"/>
      <c r="D2" s="96"/>
      <c r="E2" s="96"/>
      <c r="F2" s="96"/>
      <c r="G2" s="96"/>
      <c r="H2" s="96"/>
      <c r="I2" s="97"/>
      <c r="J2" s="6"/>
      <c r="K2" s="95" t="s">
        <v>60</v>
      </c>
      <c r="L2" s="96"/>
      <c r="M2" s="96"/>
      <c r="N2" s="96"/>
      <c r="O2" s="96"/>
      <c r="P2" s="96"/>
      <c r="Q2" s="96"/>
      <c r="R2" s="97"/>
    </row>
    <row r="3" spans="1:18" ht="15" customHeight="1">
      <c r="A3" s="6"/>
      <c r="B3" s="109"/>
      <c r="C3" s="99"/>
      <c r="D3" s="99"/>
      <c r="E3" s="99"/>
      <c r="F3" s="99"/>
      <c r="G3" s="99"/>
      <c r="H3" s="99"/>
      <c r="I3" s="100"/>
      <c r="J3" s="6"/>
      <c r="K3" s="109"/>
      <c r="L3" s="99"/>
      <c r="M3" s="99"/>
      <c r="N3" s="99"/>
      <c r="O3" s="99"/>
      <c r="P3" s="99"/>
      <c r="Q3" s="99"/>
      <c r="R3" s="100"/>
    </row>
    <row r="4" spans="1:18">
      <c r="A4" s="6"/>
      <c r="B4" s="101" t="s">
        <v>36</v>
      </c>
      <c r="C4" s="110"/>
      <c r="D4" s="102"/>
      <c r="E4" s="101" t="s">
        <v>37</v>
      </c>
      <c r="F4" s="110"/>
      <c r="G4" s="101" t="s">
        <v>38</v>
      </c>
      <c r="H4" s="110"/>
      <c r="I4" s="102"/>
      <c r="J4" s="6"/>
      <c r="K4" s="101" t="s">
        <v>36</v>
      </c>
      <c r="L4" s="110"/>
      <c r="M4" s="102"/>
      <c r="N4" s="101" t="s">
        <v>37</v>
      </c>
      <c r="O4" s="110"/>
      <c r="P4" s="101" t="s">
        <v>38</v>
      </c>
      <c r="Q4" s="110"/>
      <c r="R4" s="102"/>
    </row>
    <row r="5" spans="1:18">
      <c r="A5" s="6"/>
      <c r="B5" s="17">
        <v>40634</v>
      </c>
      <c r="C5" s="18">
        <v>125.99999999999999</v>
      </c>
      <c r="D5" s="13"/>
      <c r="E5" s="17">
        <v>40664</v>
      </c>
      <c r="F5" s="49">
        <v>120.6</v>
      </c>
      <c r="G5" s="31"/>
      <c r="H5" s="22">
        <v>40695</v>
      </c>
      <c r="I5" s="23">
        <v>119.5</v>
      </c>
      <c r="J5" s="6"/>
      <c r="K5" s="11">
        <v>40634</v>
      </c>
      <c r="L5" s="12">
        <v>688.64</v>
      </c>
      <c r="M5" s="13"/>
      <c r="N5" s="11">
        <v>40664</v>
      </c>
      <c r="O5" s="48">
        <v>642.59</v>
      </c>
      <c r="P5" s="14"/>
      <c r="Q5" s="15">
        <v>40695</v>
      </c>
      <c r="R5" s="48">
        <v>642.37</v>
      </c>
    </row>
    <row r="6" spans="1:18">
      <c r="A6" s="6"/>
      <c r="B6" s="17">
        <v>40635</v>
      </c>
      <c r="C6" s="18">
        <v>125.99999999999999</v>
      </c>
      <c r="D6" s="19"/>
      <c r="E6" s="17">
        <v>40665</v>
      </c>
      <c r="F6" s="49">
        <v>120.6</v>
      </c>
      <c r="G6" s="21"/>
      <c r="H6" s="22">
        <v>40696</v>
      </c>
      <c r="I6" s="23">
        <v>120.55</v>
      </c>
      <c r="J6" s="6"/>
      <c r="K6" s="17">
        <v>40635</v>
      </c>
      <c r="L6" s="18">
        <v>688.64</v>
      </c>
      <c r="M6" s="19"/>
      <c r="N6" s="17">
        <v>40665</v>
      </c>
      <c r="O6" s="49">
        <v>647.91</v>
      </c>
      <c r="P6" s="21"/>
      <c r="Q6" s="22">
        <v>40696</v>
      </c>
      <c r="R6" s="49">
        <v>648.01</v>
      </c>
    </row>
    <row r="7" spans="1:18">
      <c r="A7" s="6"/>
      <c r="B7" s="17">
        <v>40636</v>
      </c>
      <c r="C7" s="18">
        <v>125.99999999999999</v>
      </c>
      <c r="D7" s="19"/>
      <c r="E7" s="17">
        <v>40666</v>
      </c>
      <c r="F7" s="49">
        <v>119.39999999999999</v>
      </c>
      <c r="G7" s="21"/>
      <c r="H7" s="22">
        <v>40697</v>
      </c>
      <c r="I7" s="23">
        <v>121.25</v>
      </c>
      <c r="J7" s="6"/>
      <c r="K7" s="17">
        <v>40636</v>
      </c>
      <c r="L7" s="18">
        <v>688.64</v>
      </c>
      <c r="M7" s="19"/>
      <c r="N7" s="17">
        <v>40666</v>
      </c>
      <c r="O7" s="49">
        <v>645.23</v>
      </c>
      <c r="P7" s="21"/>
      <c r="Q7" s="22">
        <v>40697</v>
      </c>
      <c r="R7" s="49">
        <v>652.78</v>
      </c>
    </row>
    <row r="8" spans="1:18">
      <c r="A8" s="6"/>
      <c r="B8" s="17">
        <v>40637</v>
      </c>
      <c r="C8" s="18">
        <v>127.19999999999999</v>
      </c>
      <c r="D8" s="19"/>
      <c r="E8" s="17">
        <v>40667</v>
      </c>
      <c r="F8" s="49">
        <v>118.3</v>
      </c>
      <c r="G8" s="21"/>
      <c r="H8" s="22">
        <v>40698</v>
      </c>
      <c r="I8" s="23">
        <v>121.25</v>
      </c>
      <c r="J8" s="6"/>
      <c r="K8" s="17">
        <v>40637</v>
      </c>
      <c r="L8" s="18">
        <v>693.18</v>
      </c>
      <c r="M8" s="19"/>
      <c r="N8" s="17">
        <v>40667</v>
      </c>
      <c r="O8" s="49">
        <v>642.51</v>
      </c>
      <c r="P8" s="21"/>
      <c r="Q8" s="22">
        <v>40698</v>
      </c>
      <c r="R8" s="49">
        <v>652.78</v>
      </c>
    </row>
    <row r="9" spans="1:18">
      <c r="A9" s="6"/>
      <c r="B9" s="17">
        <v>40638</v>
      </c>
      <c r="C9" s="18">
        <v>126.79999999999998</v>
      </c>
      <c r="D9" s="19"/>
      <c r="E9" s="17">
        <v>40668</v>
      </c>
      <c r="F9" s="49">
        <v>117.94999999999999</v>
      </c>
      <c r="G9" s="21"/>
      <c r="H9" s="22">
        <v>40699</v>
      </c>
      <c r="I9" s="23">
        <v>121.25</v>
      </c>
      <c r="J9" s="6"/>
      <c r="K9" s="17">
        <v>40638</v>
      </c>
      <c r="L9" s="18">
        <v>689.57</v>
      </c>
      <c r="M9" s="19"/>
      <c r="N9" s="17">
        <v>40668</v>
      </c>
      <c r="O9" s="49">
        <v>644.36</v>
      </c>
      <c r="P9" s="21"/>
      <c r="Q9" s="22">
        <v>40699</v>
      </c>
      <c r="R9" s="49">
        <v>652.78</v>
      </c>
    </row>
    <row r="10" spans="1:18">
      <c r="A10" s="6"/>
      <c r="B10" s="17">
        <v>40639</v>
      </c>
      <c r="C10" s="18">
        <v>126.69999999999999</v>
      </c>
      <c r="D10" s="19"/>
      <c r="E10" s="17">
        <v>40669</v>
      </c>
      <c r="F10" s="49">
        <v>117.89999999999999</v>
      </c>
      <c r="G10" s="21"/>
      <c r="H10" s="22">
        <v>40700</v>
      </c>
      <c r="I10" s="23">
        <v>122.25</v>
      </c>
      <c r="J10" s="6"/>
      <c r="K10" s="17">
        <v>40639</v>
      </c>
      <c r="L10" s="18">
        <v>688.54</v>
      </c>
      <c r="M10" s="19"/>
      <c r="N10" s="17">
        <v>40669</v>
      </c>
      <c r="O10" s="49">
        <v>644.36</v>
      </c>
      <c r="P10" s="21"/>
      <c r="Q10" s="22">
        <v>40700</v>
      </c>
      <c r="R10" s="49">
        <v>659.05</v>
      </c>
    </row>
    <row r="11" spans="1:18">
      <c r="A11" s="6"/>
      <c r="B11" s="17">
        <v>40640</v>
      </c>
      <c r="C11" s="18">
        <v>126.74999999999999</v>
      </c>
      <c r="D11" s="19"/>
      <c r="E11" s="17">
        <v>40670</v>
      </c>
      <c r="F11" s="49">
        <v>117.89999999999999</v>
      </c>
      <c r="G11" s="21"/>
      <c r="H11" s="22">
        <v>40701</v>
      </c>
      <c r="I11" s="23">
        <v>123.2</v>
      </c>
      <c r="J11" s="6"/>
      <c r="K11" s="17">
        <v>40640</v>
      </c>
      <c r="L11" s="18">
        <v>688.39</v>
      </c>
      <c r="M11" s="19"/>
      <c r="N11" s="17">
        <v>40670</v>
      </c>
      <c r="O11" s="49">
        <v>644.36</v>
      </c>
      <c r="P11" s="21"/>
      <c r="Q11" s="22">
        <v>40701</v>
      </c>
      <c r="R11" s="49">
        <v>667.15</v>
      </c>
    </row>
    <row r="12" spans="1:18">
      <c r="A12" s="6"/>
      <c r="B12" s="17">
        <v>40641</v>
      </c>
      <c r="C12" s="18">
        <v>126.35</v>
      </c>
      <c r="D12" s="19"/>
      <c r="E12" s="17">
        <v>40671</v>
      </c>
      <c r="F12" s="49">
        <v>117.89999999999999</v>
      </c>
      <c r="G12" s="21"/>
      <c r="H12" s="22">
        <v>40702</v>
      </c>
      <c r="I12" s="23">
        <v>123.25</v>
      </c>
      <c r="J12" s="6"/>
      <c r="K12" s="17">
        <v>40641</v>
      </c>
      <c r="L12" s="18">
        <v>685.86</v>
      </c>
      <c r="M12" s="19"/>
      <c r="N12" s="17">
        <v>40671</v>
      </c>
      <c r="O12" s="49">
        <v>644.36</v>
      </c>
      <c r="P12" s="21"/>
      <c r="Q12" s="22">
        <v>40702</v>
      </c>
      <c r="R12" s="49">
        <v>672.21</v>
      </c>
    </row>
    <row r="13" spans="1:18">
      <c r="A13" s="6"/>
      <c r="B13" s="17">
        <v>40642</v>
      </c>
      <c r="C13" s="18">
        <v>126.35</v>
      </c>
      <c r="D13" s="19"/>
      <c r="E13" s="17">
        <v>40672</v>
      </c>
      <c r="F13" s="49">
        <v>117.89999999999999</v>
      </c>
      <c r="G13" s="21"/>
      <c r="H13" s="22">
        <v>40703</v>
      </c>
      <c r="I13" s="23">
        <v>122.2</v>
      </c>
      <c r="J13" s="6"/>
      <c r="K13" s="17">
        <v>40642</v>
      </c>
      <c r="L13" s="18">
        <v>685.86</v>
      </c>
      <c r="M13" s="19"/>
      <c r="N13" s="17">
        <v>40672</v>
      </c>
      <c r="O13" s="49">
        <v>646.67999999999995</v>
      </c>
      <c r="P13" s="21"/>
      <c r="Q13" s="22">
        <v>40703</v>
      </c>
      <c r="R13" s="49">
        <v>669.6</v>
      </c>
    </row>
    <row r="14" spans="1:18">
      <c r="A14" s="6"/>
      <c r="B14" s="17">
        <v>40643</v>
      </c>
      <c r="C14" s="18">
        <v>126.35</v>
      </c>
      <c r="D14" s="19"/>
      <c r="E14" s="17">
        <v>40673</v>
      </c>
      <c r="F14" s="49">
        <v>116.19999999999999</v>
      </c>
      <c r="G14" s="21"/>
      <c r="H14" s="22">
        <v>40704</v>
      </c>
      <c r="I14" s="23">
        <v>121.14999999999999</v>
      </c>
      <c r="J14" s="6"/>
      <c r="K14" s="17">
        <v>40643</v>
      </c>
      <c r="L14" s="18">
        <v>685.86</v>
      </c>
      <c r="M14" s="19"/>
      <c r="N14" s="17">
        <v>40673</v>
      </c>
      <c r="O14" s="49">
        <v>640.67999999999995</v>
      </c>
      <c r="P14" s="21"/>
      <c r="Q14" s="22">
        <v>40704</v>
      </c>
      <c r="R14" s="49">
        <v>667.37</v>
      </c>
    </row>
    <row r="15" spans="1:18">
      <c r="A15" s="6"/>
      <c r="B15" s="17">
        <v>40644</v>
      </c>
      <c r="C15" s="18">
        <v>125.39999999999999</v>
      </c>
      <c r="D15" s="19"/>
      <c r="E15" s="17">
        <v>40674</v>
      </c>
      <c r="F15" s="49">
        <v>115.55</v>
      </c>
      <c r="G15" s="21"/>
      <c r="H15" s="22">
        <v>40705</v>
      </c>
      <c r="I15" s="23">
        <v>121.14999999999999</v>
      </c>
      <c r="J15" s="6"/>
      <c r="K15" s="17">
        <v>40644</v>
      </c>
      <c r="L15" s="18">
        <v>681.78</v>
      </c>
      <c r="M15" s="19"/>
      <c r="N15" s="17">
        <v>40674</v>
      </c>
      <c r="O15" s="49">
        <v>639.26</v>
      </c>
      <c r="P15" s="21"/>
      <c r="Q15" s="22">
        <v>40705</v>
      </c>
      <c r="R15" s="49">
        <v>667.37</v>
      </c>
    </row>
    <row r="16" spans="1:18">
      <c r="A16" s="6"/>
      <c r="B16" s="17">
        <v>40645</v>
      </c>
      <c r="C16" s="18">
        <v>125.35</v>
      </c>
      <c r="D16" s="19"/>
      <c r="E16" s="17">
        <v>40675</v>
      </c>
      <c r="F16" s="49">
        <v>115.55</v>
      </c>
      <c r="G16" s="21"/>
      <c r="H16" s="22">
        <v>40706</v>
      </c>
      <c r="I16" s="23">
        <v>121.14999999999999</v>
      </c>
      <c r="J16" s="6"/>
      <c r="K16" s="17">
        <v>40645</v>
      </c>
      <c r="L16" s="18">
        <v>681.12</v>
      </c>
      <c r="M16" s="19"/>
      <c r="N16" s="17">
        <v>40675</v>
      </c>
      <c r="O16" s="49">
        <v>638.95000000000005</v>
      </c>
      <c r="P16" s="21"/>
      <c r="Q16" s="22">
        <v>40706</v>
      </c>
      <c r="R16" s="49">
        <v>667.37</v>
      </c>
    </row>
    <row r="17" spans="1:18">
      <c r="A17" s="6"/>
      <c r="B17" s="17">
        <v>40646</v>
      </c>
      <c r="C17" s="18">
        <v>125.6</v>
      </c>
      <c r="D17" s="19"/>
      <c r="E17" s="17">
        <v>40676</v>
      </c>
      <c r="F17" s="49">
        <v>115.05</v>
      </c>
      <c r="G17" s="21"/>
      <c r="H17" s="22">
        <v>40707</v>
      </c>
      <c r="I17" s="23">
        <v>119.45</v>
      </c>
      <c r="J17" s="6"/>
      <c r="K17" s="17">
        <v>40646</v>
      </c>
      <c r="L17" s="18">
        <v>681.58</v>
      </c>
      <c r="M17" s="19"/>
      <c r="N17" s="17">
        <v>40676</v>
      </c>
      <c r="O17" s="49">
        <v>638.64</v>
      </c>
      <c r="P17" s="21"/>
      <c r="Q17" s="22">
        <v>40707</v>
      </c>
      <c r="R17" s="49">
        <v>658</v>
      </c>
    </row>
    <row r="18" spans="1:18">
      <c r="A18" s="6"/>
      <c r="B18" s="17">
        <v>40647</v>
      </c>
      <c r="C18" s="18">
        <v>125.94999999999999</v>
      </c>
      <c r="D18" s="19"/>
      <c r="E18" s="17">
        <v>40677</v>
      </c>
      <c r="F18" s="49">
        <v>115.05</v>
      </c>
      <c r="G18" s="21"/>
      <c r="H18" s="22">
        <v>40708</v>
      </c>
      <c r="I18" s="23">
        <v>117.65</v>
      </c>
      <c r="J18" s="6"/>
      <c r="K18" s="17">
        <v>40647</v>
      </c>
      <c r="L18" s="18">
        <v>680.1</v>
      </c>
      <c r="M18" s="19"/>
      <c r="N18" s="17">
        <v>40677</v>
      </c>
      <c r="O18" s="49">
        <v>638.64</v>
      </c>
      <c r="P18" s="21"/>
      <c r="Q18" s="22">
        <v>40708</v>
      </c>
      <c r="R18" s="49">
        <v>650.64</v>
      </c>
    </row>
    <row r="19" spans="1:18">
      <c r="A19" s="6"/>
      <c r="B19" s="17">
        <v>40648</v>
      </c>
      <c r="C19" s="18">
        <v>126</v>
      </c>
      <c r="D19" s="19"/>
      <c r="E19" s="17">
        <v>40678</v>
      </c>
      <c r="F19" s="49">
        <v>115.05</v>
      </c>
      <c r="G19" s="21"/>
      <c r="H19" s="22">
        <v>40709</v>
      </c>
      <c r="I19" s="23">
        <v>116.7</v>
      </c>
      <c r="J19" s="6"/>
      <c r="K19" s="17">
        <v>40648</v>
      </c>
      <c r="L19" s="18">
        <v>678.02</v>
      </c>
      <c r="M19" s="19"/>
      <c r="N19" s="17">
        <v>40678</v>
      </c>
      <c r="O19" s="49">
        <v>638.64</v>
      </c>
      <c r="P19" s="21"/>
      <c r="Q19" s="22">
        <v>40709</v>
      </c>
      <c r="R19" s="49">
        <v>645.21</v>
      </c>
    </row>
    <row r="20" spans="1:18">
      <c r="A20" s="6"/>
      <c r="B20" s="17">
        <v>40649</v>
      </c>
      <c r="C20" s="18">
        <v>126</v>
      </c>
      <c r="D20" s="19"/>
      <c r="E20" s="17">
        <v>40679</v>
      </c>
      <c r="F20" s="49">
        <v>114.29999999999998</v>
      </c>
      <c r="G20" s="21"/>
      <c r="H20" s="22">
        <v>40710</v>
      </c>
      <c r="I20" s="23">
        <v>115.4</v>
      </c>
      <c r="J20" s="6"/>
      <c r="K20" s="17">
        <v>40649</v>
      </c>
      <c r="L20" s="18">
        <v>678.02</v>
      </c>
      <c r="M20" s="19"/>
      <c r="N20" s="17">
        <v>40679</v>
      </c>
      <c r="O20" s="49">
        <v>634.51</v>
      </c>
      <c r="P20" s="21"/>
      <c r="Q20" s="22">
        <v>40710</v>
      </c>
      <c r="R20" s="49">
        <v>635.66999999999996</v>
      </c>
    </row>
    <row r="21" spans="1:18">
      <c r="A21" s="6"/>
      <c r="B21" s="17">
        <v>40650</v>
      </c>
      <c r="C21" s="18">
        <v>126</v>
      </c>
      <c r="D21" s="19"/>
      <c r="E21" s="17">
        <v>40680</v>
      </c>
      <c r="F21" s="49">
        <v>114.89999999999999</v>
      </c>
      <c r="G21" s="21"/>
      <c r="H21" s="22">
        <v>40711</v>
      </c>
      <c r="I21" s="23">
        <v>113.7</v>
      </c>
      <c r="J21" s="6"/>
      <c r="K21" s="17">
        <v>40650</v>
      </c>
      <c r="L21" s="18">
        <v>678.02</v>
      </c>
      <c r="M21" s="19"/>
      <c r="N21" s="17">
        <v>40680</v>
      </c>
      <c r="O21" s="49">
        <v>637.84</v>
      </c>
      <c r="P21" s="21"/>
      <c r="Q21" s="22">
        <v>40711</v>
      </c>
      <c r="R21" s="49">
        <v>625.36</v>
      </c>
    </row>
    <row r="22" spans="1:18">
      <c r="A22" s="6"/>
      <c r="B22" s="17">
        <v>40651</v>
      </c>
      <c r="C22" s="18">
        <v>126.64999999999999</v>
      </c>
      <c r="D22" s="19"/>
      <c r="E22" s="17">
        <v>40681</v>
      </c>
      <c r="F22" s="49">
        <v>115.29999999999998</v>
      </c>
      <c r="G22" s="21"/>
      <c r="H22" s="22">
        <v>40712</v>
      </c>
      <c r="I22" s="23">
        <v>113.7</v>
      </c>
      <c r="J22" s="6"/>
      <c r="K22" s="17">
        <v>40651</v>
      </c>
      <c r="L22" s="18">
        <v>677.03</v>
      </c>
      <c r="M22" s="19"/>
      <c r="N22" s="17">
        <v>40681</v>
      </c>
      <c r="O22" s="49">
        <v>639.66999999999996</v>
      </c>
      <c r="P22" s="21"/>
      <c r="Q22" s="22">
        <v>40712</v>
      </c>
      <c r="R22" s="49">
        <v>625.36</v>
      </c>
    </row>
    <row r="23" spans="1:18">
      <c r="A23" s="6"/>
      <c r="B23" s="17">
        <v>40652</v>
      </c>
      <c r="C23" s="18">
        <v>127.64999999999999</v>
      </c>
      <c r="D23" s="19"/>
      <c r="E23" s="17">
        <v>40682</v>
      </c>
      <c r="F23" s="49">
        <v>115.69999999999999</v>
      </c>
      <c r="G23" s="21"/>
      <c r="H23" s="22">
        <v>40713</v>
      </c>
      <c r="I23" s="23">
        <v>113.7</v>
      </c>
      <c r="J23" s="6"/>
      <c r="K23" s="17">
        <v>40652</v>
      </c>
      <c r="L23" s="18">
        <v>677.48</v>
      </c>
      <c r="M23" s="19"/>
      <c r="N23" s="17">
        <v>40682</v>
      </c>
      <c r="O23" s="49">
        <v>641.41</v>
      </c>
      <c r="P23" s="21"/>
      <c r="Q23" s="22">
        <v>40713</v>
      </c>
      <c r="R23" s="49">
        <v>625.36</v>
      </c>
    </row>
    <row r="24" spans="1:18">
      <c r="A24" s="6"/>
      <c r="B24" s="17">
        <v>40653</v>
      </c>
      <c r="C24" s="18">
        <v>127.6</v>
      </c>
      <c r="D24" s="19"/>
      <c r="E24" s="17">
        <v>40683</v>
      </c>
      <c r="F24" s="49">
        <v>116.39999999999999</v>
      </c>
      <c r="G24" s="21"/>
      <c r="H24" s="22">
        <v>40714</v>
      </c>
      <c r="I24" s="23">
        <v>112.05</v>
      </c>
      <c r="J24" s="6"/>
      <c r="K24" s="17">
        <v>40653</v>
      </c>
      <c r="L24" s="18">
        <v>673.51</v>
      </c>
      <c r="M24" s="19"/>
      <c r="N24" s="17">
        <v>40683</v>
      </c>
      <c r="O24" s="49">
        <v>644.08000000000004</v>
      </c>
      <c r="P24" s="21"/>
      <c r="Q24" s="22">
        <v>40714</v>
      </c>
      <c r="R24" s="49">
        <v>614.30999999999995</v>
      </c>
    </row>
    <row r="25" spans="1:18">
      <c r="A25" s="6"/>
      <c r="B25" s="17">
        <v>40654</v>
      </c>
      <c r="C25" s="18">
        <v>126.89999999999999</v>
      </c>
      <c r="D25" s="19"/>
      <c r="E25" s="17">
        <v>40684</v>
      </c>
      <c r="F25" s="49">
        <v>116.39999999999999</v>
      </c>
      <c r="G25" s="21"/>
      <c r="H25" s="22">
        <v>40715</v>
      </c>
      <c r="I25" s="23">
        <v>111.1</v>
      </c>
      <c r="J25" s="6"/>
      <c r="K25" s="17">
        <v>40654</v>
      </c>
      <c r="L25" s="18">
        <v>669.82</v>
      </c>
      <c r="M25" s="19"/>
      <c r="N25" s="17">
        <v>40684</v>
      </c>
      <c r="O25" s="49">
        <v>644.08000000000004</v>
      </c>
      <c r="P25" s="21"/>
      <c r="Q25" s="22">
        <v>40715</v>
      </c>
      <c r="R25" s="49">
        <v>608.35</v>
      </c>
    </row>
    <row r="26" spans="1:18">
      <c r="A26" s="6"/>
      <c r="B26" s="17">
        <v>40655</v>
      </c>
      <c r="C26" s="18">
        <v>126.89999999999999</v>
      </c>
      <c r="D26" s="19"/>
      <c r="E26" s="17">
        <v>40685</v>
      </c>
      <c r="F26" s="49">
        <v>116.39999999999999</v>
      </c>
      <c r="G26" s="21"/>
      <c r="H26" s="22">
        <v>40716</v>
      </c>
      <c r="I26" s="23">
        <v>110.55</v>
      </c>
      <c r="J26" s="6"/>
      <c r="K26" s="17">
        <v>40655</v>
      </c>
      <c r="L26" s="18">
        <v>669.82</v>
      </c>
      <c r="M26" s="19"/>
      <c r="N26" s="17">
        <v>40685</v>
      </c>
      <c r="O26" s="49">
        <v>644.08000000000004</v>
      </c>
      <c r="P26" s="21"/>
      <c r="Q26" s="22">
        <v>40716</v>
      </c>
      <c r="R26" s="49">
        <v>604.16</v>
      </c>
    </row>
    <row r="27" spans="1:18">
      <c r="A27" s="6"/>
      <c r="B27" s="17">
        <v>40656</v>
      </c>
      <c r="C27" s="18">
        <v>126.89999999999999</v>
      </c>
      <c r="D27" s="19"/>
      <c r="E27" s="17">
        <v>40686</v>
      </c>
      <c r="F27" s="49">
        <v>117.8</v>
      </c>
      <c r="G27" s="21"/>
      <c r="H27" s="22">
        <v>40717</v>
      </c>
      <c r="I27" s="23">
        <v>111.2</v>
      </c>
      <c r="J27" s="6"/>
      <c r="K27" s="17">
        <v>40656</v>
      </c>
      <c r="L27" s="18">
        <v>669.82</v>
      </c>
      <c r="M27" s="19"/>
      <c r="N27" s="17">
        <v>40686</v>
      </c>
      <c r="O27" s="49">
        <v>647.86</v>
      </c>
      <c r="P27" s="21"/>
      <c r="Q27" s="22">
        <v>40717</v>
      </c>
      <c r="R27" s="49">
        <v>605.44000000000005</v>
      </c>
    </row>
    <row r="28" spans="1:18">
      <c r="A28" s="6"/>
      <c r="B28" s="17">
        <v>40657</v>
      </c>
      <c r="C28" s="18">
        <v>126.89999999999999</v>
      </c>
      <c r="D28" s="19"/>
      <c r="E28" s="17">
        <v>40687</v>
      </c>
      <c r="F28" s="49">
        <v>118.6</v>
      </c>
      <c r="G28" s="21"/>
      <c r="H28" s="22">
        <v>40718</v>
      </c>
      <c r="I28" s="23">
        <v>112.14999999999999</v>
      </c>
      <c r="J28" s="6"/>
      <c r="K28" s="17">
        <v>40657</v>
      </c>
      <c r="L28" s="18">
        <v>669.82</v>
      </c>
      <c r="M28" s="19"/>
      <c r="N28" s="17">
        <v>40687</v>
      </c>
      <c r="O28" s="49">
        <v>648.24</v>
      </c>
      <c r="P28" s="21"/>
      <c r="Q28" s="22">
        <v>40718</v>
      </c>
      <c r="R28" s="49">
        <v>608.46</v>
      </c>
    </row>
    <row r="29" spans="1:18">
      <c r="A29" s="6"/>
      <c r="B29" s="17">
        <v>40658</v>
      </c>
      <c r="C29" s="18">
        <v>126.89999999999999</v>
      </c>
      <c r="D29" s="19"/>
      <c r="E29" s="17">
        <v>40688</v>
      </c>
      <c r="F29" s="49">
        <v>118.6</v>
      </c>
      <c r="G29" s="21"/>
      <c r="H29" s="22">
        <v>40719</v>
      </c>
      <c r="I29" s="23">
        <v>112.14999999999999</v>
      </c>
      <c r="J29" s="6"/>
      <c r="K29" s="17">
        <v>40658</v>
      </c>
      <c r="L29" s="18">
        <v>669.82</v>
      </c>
      <c r="M29" s="19"/>
      <c r="N29" s="17">
        <v>40688</v>
      </c>
      <c r="O29" s="49">
        <v>643.6</v>
      </c>
      <c r="P29" s="21"/>
      <c r="Q29" s="22">
        <v>40719</v>
      </c>
      <c r="R29" s="49">
        <v>608.46</v>
      </c>
    </row>
    <row r="30" spans="1:18">
      <c r="A30" s="6"/>
      <c r="B30" s="17">
        <v>40659</v>
      </c>
      <c r="C30" s="18">
        <v>124.94999999999999</v>
      </c>
      <c r="D30" s="19"/>
      <c r="E30" s="17">
        <v>40689</v>
      </c>
      <c r="F30" s="49">
        <v>118.64999999999999</v>
      </c>
      <c r="G30" s="21"/>
      <c r="H30" s="22">
        <v>40720</v>
      </c>
      <c r="I30" s="23">
        <v>112.14999999999999</v>
      </c>
      <c r="J30" s="6"/>
      <c r="K30" s="17">
        <v>40659</v>
      </c>
      <c r="L30" s="18">
        <v>658.39</v>
      </c>
      <c r="M30" s="19"/>
      <c r="N30" s="17">
        <v>40689</v>
      </c>
      <c r="O30" s="49">
        <v>641.1</v>
      </c>
      <c r="P30" s="21"/>
      <c r="Q30" s="22">
        <v>40720</v>
      </c>
      <c r="R30" s="49">
        <v>608.46</v>
      </c>
    </row>
    <row r="31" spans="1:18">
      <c r="A31" s="6"/>
      <c r="B31" s="17">
        <v>40660</v>
      </c>
      <c r="C31" s="18">
        <v>122.69999999999999</v>
      </c>
      <c r="D31" s="19"/>
      <c r="E31" s="17">
        <v>40690</v>
      </c>
      <c r="F31" s="49">
        <v>118.85</v>
      </c>
      <c r="G31" s="21"/>
      <c r="H31" s="22">
        <v>40721</v>
      </c>
      <c r="I31" s="23">
        <v>113.5</v>
      </c>
      <c r="J31" s="6"/>
      <c r="K31" s="17">
        <v>40660</v>
      </c>
      <c r="L31" s="18">
        <v>646.02</v>
      </c>
      <c r="M31" s="19"/>
      <c r="N31" s="17">
        <v>40690</v>
      </c>
      <c r="O31" s="49">
        <v>640.13</v>
      </c>
      <c r="P31" s="21"/>
      <c r="Q31" s="22">
        <v>40721</v>
      </c>
      <c r="R31" s="49">
        <v>612.88</v>
      </c>
    </row>
    <row r="32" spans="1:18">
      <c r="A32" s="6"/>
      <c r="B32" s="17">
        <v>40661</v>
      </c>
      <c r="C32" s="18">
        <v>120.1</v>
      </c>
      <c r="D32" s="19"/>
      <c r="E32" s="17">
        <v>40691</v>
      </c>
      <c r="F32" s="49">
        <v>118.85</v>
      </c>
      <c r="G32" s="21"/>
      <c r="H32" s="22">
        <v>40722</v>
      </c>
      <c r="I32" s="23">
        <v>114.8</v>
      </c>
      <c r="J32" s="6"/>
      <c r="K32" s="17">
        <v>40661</v>
      </c>
      <c r="L32" s="18">
        <v>634.12</v>
      </c>
      <c r="M32" s="19"/>
      <c r="N32" s="17">
        <v>40691</v>
      </c>
      <c r="O32" s="49">
        <v>640.13</v>
      </c>
      <c r="P32" s="21"/>
      <c r="Q32" s="22">
        <v>40722</v>
      </c>
      <c r="R32" s="49">
        <v>617.38</v>
      </c>
    </row>
    <row r="33" spans="1:18">
      <c r="A33" s="6"/>
      <c r="B33" s="17">
        <v>40662</v>
      </c>
      <c r="C33" s="18">
        <v>120.1</v>
      </c>
      <c r="D33" s="19"/>
      <c r="E33" s="17">
        <v>40692</v>
      </c>
      <c r="F33" s="49">
        <v>118.85</v>
      </c>
      <c r="G33" s="21"/>
      <c r="H33" s="22">
        <v>40723</v>
      </c>
      <c r="I33" s="23">
        <v>115.3</v>
      </c>
      <c r="J33" s="6"/>
      <c r="K33" s="17">
        <v>40662</v>
      </c>
      <c r="L33" s="18">
        <v>639.92999999999995</v>
      </c>
      <c r="M33" s="19"/>
      <c r="N33" s="17">
        <v>40692</v>
      </c>
      <c r="O33" s="49">
        <v>640.13</v>
      </c>
      <c r="P33" s="21"/>
      <c r="Q33" s="22">
        <v>40723</v>
      </c>
      <c r="R33" s="49">
        <v>620.37</v>
      </c>
    </row>
    <row r="34" spans="1:18">
      <c r="A34" s="6"/>
      <c r="B34" s="17">
        <v>40663</v>
      </c>
      <c r="C34" s="18">
        <v>120.1</v>
      </c>
      <c r="D34" s="19"/>
      <c r="E34" s="17">
        <v>40693</v>
      </c>
      <c r="F34" s="49">
        <v>118.85</v>
      </c>
      <c r="G34" s="21"/>
      <c r="H34" s="22">
        <v>40724</v>
      </c>
      <c r="I34" s="23">
        <v>116.55</v>
      </c>
      <c r="J34" s="6"/>
      <c r="K34" s="17">
        <v>40663</v>
      </c>
      <c r="L34" s="18">
        <v>639.92999999999995</v>
      </c>
      <c r="M34" s="19"/>
      <c r="N34" s="17">
        <v>40693</v>
      </c>
      <c r="O34" s="49">
        <v>638.26</v>
      </c>
      <c r="P34" s="21"/>
      <c r="Q34" s="22">
        <v>40724</v>
      </c>
      <c r="R34" s="49">
        <v>628.16999999999996</v>
      </c>
    </row>
    <row r="35" spans="1:18">
      <c r="A35" s="6"/>
      <c r="B35" s="24"/>
      <c r="C35" s="25"/>
      <c r="D35" s="26"/>
      <c r="E35" s="24">
        <v>40694</v>
      </c>
      <c r="F35" s="27">
        <v>118.74999999999999</v>
      </c>
      <c r="G35" s="28"/>
      <c r="H35" s="29"/>
      <c r="I35" s="30"/>
      <c r="J35" s="6"/>
      <c r="K35" s="24"/>
      <c r="L35" s="25"/>
      <c r="M35" s="26"/>
      <c r="N35" s="24">
        <v>40694</v>
      </c>
      <c r="O35" s="27">
        <v>637.83000000000004</v>
      </c>
      <c r="P35" s="28"/>
      <c r="Q35" s="29"/>
      <c r="R35" s="50"/>
    </row>
    <row r="36" spans="1:18">
      <c r="A36" s="6"/>
      <c r="B36" s="46" t="s">
        <v>26</v>
      </c>
      <c r="C36" s="51"/>
      <c r="D36" s="52"/>
      <c r="E36" s="22"/>
      <c r="F36" s="22"/>
      <c r="G36" s="53"/>
      <c r="H36" s="22"/>
      <c r="I36" s="54"/>
      <c r="J36" s="6"/>
      <c r="K36" s="46" t="s">
        <v>26</v>
      </c>
      <c r="L36" s="51"/>
      <c r="M36" s="52"/>
      <c r="N36" s="22"/>
      <c r="O36" s="22"/>
      <c r="P36" s="53"/>
      <c r="Q36" s="22"/>
      <c r="R36" s="51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17</vt:i4>
      </vt:variant>
    </vt:vector>
  </HeadingPairs>
  <TitlesOfParts>
    <vt:vector size="17" baseType="lpstr">
      <vt:lpstr>Innhold</vt:lpstr>
      <vt:lpstr>Differensialer</vt:lpstr>
      <vt:lpstr>Daglige normpriser (Dt. Brent)</vt:lpstr>
      <vt:lpstr>Daglige valutakurser</vt:lpstr>
      <vt:lpstr>Dra, Gli, Njord</vt:lpstr>
      <vt:lpstr>Alvheim</vt:lpstr>
      <vt:lpstr>Ekofisk</vt:lpstr>
      <vt:lpstr>Grane</vt:lpstr>
      <vt:lpstr>Gullfaks</vt:lpstr>
      <vt:lpstr>Heidrun</vt:lpstr>
      <vt:lpstr>Jotun</vt:lpstr>
      <vt:lpstr>Norne</vt:lpstr>
      <vt:lpstr>Statfjord</vt:lpstr>
      <vt:lpstr>Oseberg</vt:lpstr>
      <vt:lpstr>Troll</vt:lpstr>
      <vt:lpstr>Volve</vt:lpstr>
      <vt:lpstr>Åsgard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Ødegård Hansen</dc:creator>
  <cp:lastModifiedBy>Jon Ødegård Hansen</cp:lastModifiedBy>
  <dcterms:created xsi:type="dcterms:W3CDTF">2010-10-01T11:46:53Z</dcterms:created>
  <dcterms:modified xsi:type="dcterms:W3CDTF">2012-08-15T08:55:46Z</dcterms:modified>
</cp:coreProperties>
</file>