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fil-0011\0500$\Avdeling\KOMM\IS\IS22\Nysaldert\Fylkeskommuner\"/>
    </mc:Choice>
  </mc:AlternateContent>
  <xr:revisionPtr revIDLastSave="0" documentId="13_ncr:1_{4CD62348-2F3E-479D-981C-653B0D84CA95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Fylkeskommu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E22" i="1"/>
  <c r="D22" i="1"/>
  <c r="C22" i="1"/>
  <c r="B22" i="1"/>
  <c r="F22" i="1" l="1"/>
</calcChain>
</file>

<file path=xl/sharedStrings.xml><?xml version="1.0" encoding="utf-8"?>
<sst xmlns="http://schemas.openxmlformats.org/spreadsheetml/2006/main" count="33" uniqueCount="33">
  <si>
    <t>Fylkeskommune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</si>
  <si>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</si>
  <si>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</si>
  <si>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</si>
  <si>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</si>
  <si>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</si>
  <si>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</si>
  <si>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</si>
  <si>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</si>
  <si>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</si>
  <si>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</si>
  <si>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</si>
  <si>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>Sum</t>
  </si>
  <si>
    <t>Kol. 1</t>
  </si>
  <si>
    <t>Kol. 2</t>
  </si>
  <si>
    <t>Kol. 3</t>
  </si>
  <si>
    <t>Kol. 4</t>
  </si>
  <si>
    <t>Kol. 5</t>
  </si>
  <si>
    <t>Ufordelt skjønn, Prop. 1 S (post 64)</t>
  </si>
  <si>
    <t>Ufordelte midler</t>
  </si>
  <si>
    <t>Vedlegg 2: Endringer i rammetilskuddet til fylkeskommunene, nysaldert budsjett 2022. Tall i 1000 kroner</t>
  </si>
  <si>
    <t>Ufordelte midler kompensasjon kollektivtrafikk (post 64)</t>
  </si>
  <si>
    <t>Endringer etter revidert budsjett</t>
  </si>
  <si>
    <t>Sum rammetilskudd, nysaldert budsjett</t>
  </si>
  <si>
    <t>Sum rammetilskudd, RNB 2022</t>
  </si>
  <si>
    <t>Kompensasjon kollektivtrafikk, 
post 64</t>
  </si>
  <si>
    <t>Koronakompensasjon, post 60</t>
  </si>
  <si>
    <t>Koronakompensasjon, post 64</t>
  </si>
  <si>
    <t>Forklaring:</t>
  </si>
  <si>
    <t>Kol. 1: Inkludert kompensasjon og omstillingspakke til kollektivtransport utbetalt i september 2022</t>
  </si>
  <si>
    <t>Kol. 3: Koronakompensasjon fordelt med et likt beløp per innbygger, økning i innbyggertilskuddet vedtatt i nysaldert budsjett</t>
  </si>
  <si>
    <t>Kol. 4: Koronakompensasjon fordelt med et likt beløp per innbygger, ubrukte midler fra tidligere vedtatt kompensasjon til kollektivtrafikken (jf. ufordelte midler i kol. 1)</t>
  </si>
  <si>
    <t>Kol. 2: Kompensasjon inntektsbortfall kollektivtransport, justering etter oppdatert beregning, utbetalt fra reservepotten innen skjønnstilskuddet (jf. ufordelt skjønn i kol. 1, samt deler av reservepotten innenfor skjønnstilskuddet til kommunene)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</si>
</sst>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0"/>
  </numFmts>
  <fonts count="15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indexed="64"/>
      </left>
      <right style="thin">
        <color rgb="FFC1C1C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7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left" vertical="top"/>
    </xf>
    <xf numFmtId="164" fontId="0" fillId="2" borderId="8" xfId="0" applyNumberFormat="1" applyFill="1" applyBorder="1" applyAlignment="1">
      <alignment horizontal="left" vertical="top"/>
    </xf>
    <xf numFmtId="164" fontId="0" fillId="2" borderId="9" xfId="0" applyNumberFormat="1" applyFill="1" applyBorder="1" applyAlignment="1">
      <alignment horizontal="left" vertical="top"/>
    </xf>
    <xf numFmtId="164" fontId="0" fillId="2" borderId="7" xfId="0" applyNumberFormat="1" applyFill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7" fillId="0" borderId="3" xfId="0" applyNumberFormat="1" applyFont="1" applyBorder="1"/>
    <xf numFmtId="0" fontId="7" fillId="0" borderId="0" xfId="0" applyFont="1"/>
    <xf numFmtId="0" fontId="8" fillId="0" borderId="3" xfId="0" applyFont="1" applyBorder="1"/>
    <xf numFmtId="0" fontId="9" fillId="0" borderId="3" xfId="0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1" xfId="0" applyNumberFormat="1" applyFont="1" applyBorder="1"/>
    <xf numFmtId="0" fontId="10" fillId="0" borderId="12" xfId="0" applyFont="1" applyBorder="1"/>
    <xf numFmtId="0" fontId="10" fillId="0" borderId="11" xfId="0" applyFont="1" applyBorder="1"/>
    <xf numFmtId="3" fontId="11" fillId="0" borderId="14" xfId="0" applyNumberFormat="1" applyFont="1" applyBorder="1"/>
    <xf numFmtId="0" fontId="3" fillId="0" borderId="18" xfId="0" applyFont="1" applyBorder="1" applyAlignment="1">
      <alignment horizontal="left"/>
    </xf>
    <xf numFmtId="3" fontId="9" fillId="0" borderId="13" xfId="0" applyNumberFormat="1" applyFont="1" applyBorder="1"/>
    <xf numFmtId="3" fontId="7" fillId="0" borderId="0" xfId="0" applyNumberFormat="1" applyFont="1"/>
    <xf numFmtId="3" fontId="0" fillId="0" borderId="15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10" fillId="0" borderId="13" xfId="0" applyFont="1" applyBorder="1"/>
    <xf numFmtId="0" fontId="12" fillId="0" borderId="3" xfId="0" applyFont="1" applyBorder="1"/>
    <xf numFmtId="0" fontId="13" fillId="0" borderId="3" xfId="0" applyFont="1" applyBorder="1"/>
    <xf numFmtId="3" fontId="0" fillId="0" borderId="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7" fillId="0" borderId="21" xfId="0" applyFont="1" applyBorder="1" applyAlignment="1">
      <alignment horizontal="center"/>
    </xf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19" xfId="0" applyNumberFormat="1" applyFont="1" applyBorder="1"/>
    <xf numFmtId="3" fontId="7" fillId="0" borderId="4" xfId="0" applyNumberFormat="1" applyFont="1" applyBorder="1"/>
    <xf numFmtId="3" fontId="11" fillId="0" borderId="22" xfId="0" applyNumberFormat="1" applyFont="1" applyBorder="1"/>
    <xf numFmtId="0" fontId="0" fillId="0" borderId="0" xfId="0" applyBorder="1"/>
    <xf numFmtId="0" fontId="0" fillId="0" borderId="0" xfId="0" quotePrefix="1"/>
    <xf numFmtId="0" fontId="14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zoomScale="80" zoomScaleNormal="80" workbookViewId="0"/>
  </sheetViews>
  <sheetFormatPr baseColWidth="10" defaultColWidth="8.7109375" defaultRowHeight="15" x14ac:dyDescent="0.25"/>
  <cols>
    <col min="1" max="1" width="61.140625" customWidth="1"/>
    <col min="2" max="2" width="17.85546875" customWidth="1"/>
    <col min="3" max="3" width="19" bestFit="1" customWidth="1"/>
    <col min="4" max="4" width="22.42578125" customWidth="1"/>
    <col min="5" max="5" width="20.5703125" customWidth="1"/>
    <col min="6" max="6" width="24.85546875" customWidth="1"/>
    <col min="7" max="7" width="18.85546875" customWidth="1"/>
  </cols>
  <sheetData>
    <row r="1" spans="1:7" ht="17.25" x14ac:dyDescent="0.3">
      <c r="A1" s="1" t="s">
        <v>20</v>
      </c>
    </row>
    <row r="2" spans="1:7" x14ac:dyDescent="0.25">
      <c r="G2" s="47"/>
    </row>
    <row r="3" spans="1:7" ht="31.5" customHeight="1" x14ac:dyDescent="0.25">
      <c r="A3" s="2"/>
      <c r="B3" s="50" t="s">
        <v>24</v>
      </c>
      <c r="C3" s="52" t="s">
        <v>22</v>
      </c>
      <c r="D3" s="52"/>
      <c r="E3" s="53"/>
      <c r="F3" s="54" t="s">
        <v>23</v>
      </c>
      <c r="G3" s="47"/>
    </row>
    <row r="4" spans="1:7" ht="45" x14ac:dyDescent="0.25">
      <c r="A4" s="4" t="s">
        <v>0</v>
      </c>
      <c r="B4" s="51"/>
      <c r="C4" s="34" t="s">
        <v>25</v>
      </c>
      <c r="D4" s="34" t="s">
        <v>26</v>
      </c>
      <c r="E4" s="3" t="s">
        <v>27</v>
      </c>
      <c r="F4" s="55"/>
      <c r="G4" s="47"/>
    </row>
    <row r="5" spans="1:7" x14ac:dyDescent="0.25">
      <c r="A5" s="15"/>
      <c r="B5" s="16" t="s">
        <v>13</v>
      </c>
      <c r="C5" s="17" t="s">
        <v>14</v>
      </c>
      <c r="D5" s="17" t="s">
        <v>15</v>
      </c>
      <c r="E5" s="16" t="s">
        <v>16</v>
      </c>
      <c r="F5" s="41" t="s">
        <v>17</v>
      </c>
      <c r="G5" s="47"/>
    </row>
    <row r="6" spans="1:7" x14ac:dyDescent="0.25">
      <c r="A6" s="14" t="s">
        <v>1</v>
      </c>
      <c r="B6" s="22">
        <v>3046690</v>
      </c>
      <c r="C6" s="31">
        <v>13600</v>
      </c>
      <c r="D6" s="38">
        <v>51598</v>
      </c>
      <c r="E6" s="8">
        <v>33491</v>
      </c>
      <c r="F6" s="42">
        <f>SUM(B6:E6)</f>
        <v>3145379</v>
      </c>
      <c r="G6" s="47"/>
    </row>
    <row r="7" spans="1:7" x14ac:dyDescent="0.25">
      <c r="A7" s="11" t="s">
        <v>2</v>
      </c>
      <c r="B7" s="23">
        <v>3048912</v>
      </c>
      <c r="C7" s="32">
        <v>0</v>
      </c>
      <c r="D7" s="38">
        <v>35817</v>
      </c>
      <c r="E7" s="5">
        <v>23249</v>
      </c>
      <c r="F7" s="43">
        <f t="shared" ref="F7:F22" si="0">SUM(B7:E7)</f>
        <v>3107978</v>
      </c>
      <c r="G7" s="47"/>
    </row>
    <row r="8" spans="1:7" x14ac:dyDescent="0.25">
      <c r="A8" s="12" t="s">
        <v>3</v>
      </c>
      <c r="B8" s="24">
        <v>3278714</v>
      </c>
      <c r="C8" s="33">
        <v>0</v>
      </c>
      <c r="D8" s="39">
        <v>19601</v>
      </c>
      <c r="E8" s="9">
        <v>12723</v>
      </c>
      <c r="F8" s="44">
        <f t="shared" si="0"/>
        <v>3311038</v>
      </c>
      <c r="G8" s="47"/>
    </row>
    <row r="9" spans="1:7" x14ac:dyDescent="0.25">
      <c r="A9" s="13" t="s">
        <v>4</v>
      </c>
      <c r="B9" s="23">
        <v>3990535</v>
      </c>
      <c r="C9" s="31">
        <v>5100</v>
      </c>
      <c r="D9" s="40">
        <v>17709</v>
      </c>
      <c r="E9" s="10">
        <v>11495</v>
      </c>
      <c r="F9" s="42">
        <f t="shared" si="0"/>
        <v>4024839</v>
      </c>
      <c r="G9" s="47"/>
    </row>
    <row r="10" spans="1:7" x14ac:dyDescent="0.25">
      <c r="A10" s="11" t="s">
        <v>5</v>
      </c>
      <c r="B10" s="23">
        <v>5438650</v>
      </c>
      <c r="C10" s="32">
        <v>42810</v>
      </c>
      <c r="D10" s="38">
        <v>93579</v>
      </c>
      <c r="E10" s="5">
        <v>60742</v>
      </c>
      <c r="F10" s="43">
        <f t="shared" si="0"/>
        <v>5635781</v>
      </c>
      <c r="G10" s="47"/>
    </row>
    <row r="11" spans="1:7" x14ac:dyDescent="0.25">
      <c r="A11" s="12" t="s">
        <v>6</v>
      </c>
      <c r="B11" s="23">
        <v>2733804</v>
      </c>
      <c r="C11" s="33">
        <v>0</v>
      </c>
      <c r="D11" s="39">
        <v>27372</v>
      </c>
      <c r="E11" s="9">
        <v>17767</v>
      </c>
      <c r="F11" s="44">
        <f t="shared" si="0"/>
        <v>2778943</v>
      </c>
      <c r="G11" s="47"/>
    </row>
    <row r="12" spans="1:7" x14ac:dyDescent="0.25">
      <c r="A12" s="13" t="s">
        <v>7</v>
      </c>
      <c r="B12" s="22">
        <v>2367204</v>
      </c>
      <c r="C12" s="31">
        <v>0</v>
      </c>
      <c r="D12" s="40">
        <v>31322</v>
      </c>
      <c r="E12" s="10">
        <v>20331</v>
      </c>
      <c r="F12" s="42">
        <f t="shared" si="0"/>
        <v>2418857</v>
      </c>
      <c r="G12" s="47"/>
    </row>
    <row r="13" spans="1:7" x14ac:dyDescent="0.25">
      <c r="A13" s="11" t="s">
        <v>8</v>
      </c>
      <c r="B13" s="23">
        <v>2147660</v>
      </c>
      <c r="C13" s="32">
        <v>0</v>
      </c>
      <c r="D13" s="38">
        <v>22940</v>
      </c>
      <c r="E13" s="5">
        <v>14890</v>
      </c>
      <c r="F13" s="43">
        <f t="shared" si="0"/>
        <v>2185490</v>
      </c>
      <c r="G13" s="47"/>
    </row>
    <row r="14" spans="1:7" x14ac:dyDescent="0.25">
      <c r="A14" s="12" t="s">
        <v>9</v>
      </c>
      <c r="B14" s="24">
        <v>6191223</v>
      </c>
      <c r="C14" s="33">
        <v>15300</v>
      </c>
      <c r="D14" s="39">
        <v>47282</v>
      </c>
      <c r="E14" s="9">
        <v>30691</v>
      </c>
      <c r="F14" s="44">
        <f t="shared" si="0"/>
        <v>6284496</v>
      </c>
      <c r="G14" s="47"/>
    </row>
    <row r="15" spans="1:7" x14ac:dyDescent="0.25">
      <c r="A15" s="14" t="s">
        <v>10</v>
      </c>
      <c r="B15" s="23">
        <v>3731071</v>
      </c>
      <c r="C15" s="31">
        <v>0</v>
      </c>
      <c r="D15" s="40">
        <v>34957</v>
      </c>
      <c r="E15" s="10">
        <v>22691</v>
      </c>
      <c r="F15" s="42">
        <f t="shared" si="0"/>
        <v>3788719</v>
      </c>
      <c r="G15" s="47"/>
    </row>
    <row r="16" spans="1:7" x14ac:dyDescent="0.25">
      <c r="A16" s="12" t="s">
        <v>11</v>
      </c>
      <c r="B16" s="23">
        <v>3817367</v>
      </c>
      <c r="C16" s="33">
        <v>0</v>
      </c>
      <c r="D16" s="39">
        <v>17823</v>
      </c>
      <c r="E16" s="9">
        <v>11569</v>
      </c>
      <c r="F16" s="44">
        <f t="shared" si="0"/>
        <v>3846759</v>
      </c>
      <c r="G16" s="47"/>
    </row>
    <row r="17" spans="1:7" x14ac:dyDescent="0.25">
      <c r="A17" s="36"/>
      <c r="B17" s="25"/>
      <c r="C17" s="6"/>
      <c r="D17" s="6"/>
      <c r="E17" s="7"/>
      <c r="F17" s="43"/>
      <c r="G17" s="47"/>
    </row>
    <row r="18" spans="1:7" x14ac:dyDescent="0.25">
      <c r="A18" s="37" t="s">
        <v>19</v>
      </c>
      <c r="B18" s="35"/>
      <c r="C18" s="6"/>
      <c r="D18" s="6"/>
      <c r="E18" s="7"/>
      <c r="F18" s="43"/>
      <c r="G18" s="47"/>
    </row>
    <row r="19" spans="1:7" x14ac:dyDescent="0.25">
      <c r="A19" s="20" t="s">
        <v>18</v>
      </c>
      <c r="B19" s="29">
        <v>50000</v>
      </c>
      <c r="C19" s="30"/>
      <c r="D19" s="30"/>
      <c r="E19" s="18"/>
      <c r="F19" s="45"/>
      <c r="G19" s="47"/>
    </row>
    <row r="20" spans="1:7" x14ac:dyDescent="0.25">
      <c r="A20" s="21" t="s">
        <v>21</v>
      </c>
      <c r="B20" s="29">
        <v>259639</v>
      </c>
      <c r="C20" s="30"/>
      <c r="D20" s="30"/>
      <c r="E20" s="18"/>
      <c r="F20" s="45"/>
      <c r="G20" s="47"/>
    </row>
    <row r="21" spans="1:7" x14ac:dyDescent="0.25">
      <c r="A21" s="19"/>
      <c r="B21" s="26"/>
      <c r="C21" s="6"/>
      <c r="D21" s="6"/>
      <c r="E21" s="7"/>
      <c r="F21" s="43"/>
      <c r="G21" s="47"/>
    </row>
    <row r="22" spans="1:7" ht="15.75" thickBot="1" x14ac:dyDescent="0.3">
      <c r="A22" s="28" t="s">
        <v>12</v>
      </c>
      <c r="B22" s="27">
        <f>SUM(B6:B20)</f>
        <v>40101469</v>
      </c>
      <c r="C22" s="27">
        <f t="shared" ref="C22:E22" si="1">SUM(C6:C20)</f>
        <v>76810</v>
      </c>
      <c r="D22" s="27">
        <f t="shared" si="1"/>
        <v>400000</v>
      </c>
      <c r="E22" s="27">
        <f t="shared" si="1"/>
        <v>259639</v>
      </c>
      <c r="F22" s="46">
        <f t="shared" si="0"/>
        <v>40837918</v>
      </c>
      <c r="G22" s="47"/>
    </row>
    <row r="23" spans="1:7" ht="15.75" customHeight="1" x14ac:dyDescent="0.25">
      <c r="B23" s="6"/>
      <c r="G23" s="47"/>
    </row>
    <row r="24" spans="1:7" x14ac:dyDescent="0.25">
      <c r="A24" s="49" t="s">
        <v>28</v>
      </c>
      <c r="G24" s="47"/>
    </row>
    <row r="25" spans="1:7" x14ac:dyDescent="0.25">
      <c r="A25" s="48" t="s">
        <v>29</v>
      </c>
      <c r="G25" s="47"/>
    </row>
    <row r="26" spans="1:7" x14ac:dyDescent="0.25">
      <c r="A26" s="48" t="s">
        <v>32</v>
      </c>
      <c r="G26" s="47"/>
    </row>
    <row r="27" spans="1:7" x14ac:dyDescent="0.25">
      <c r="A27" s="48" t="s">
        <v>30</v>
      </c>
    </row>
    <row r="28" spans="1:7" x14ac:dyDescent="0.25">
      <c r="A28" s="48" t="s">
        <v>31</v>
      </c>
    </row>
  </sheetData>
  <mergeCells count="3">
    <mergeCell ref="B3:B4"/>
    <mergeCell ref="C3:E3"/>
    <mergeCell ref="F3:F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Fylkeskommuner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Naeem</dc:creator>
  <cp:lastModifiedBy>Lars Tore Rydland</cp:lastModifiedBy>
  <cp:lastPrinted>2022-06-16T11:13:09Z</cp:lastPrinted>
  <dcterms:created xsi:type="dcterms:W3CDTF">2015-06-05T18:19:34Z</dcterms:created>
  <dcterms:modified xsi:type="dcterms:W3CDTF">2022-12-19T13:53:24Z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2021-06-16T16:59:52Z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ae90b217-f669-4b8d-9a17-9c947cce719b</vt:lpwstr>
  </property>
  <property fmtid="{D5CDD505-2E9C-101B-9397-08002B2CF9AE}" pid="8" name="MSIP_Label_da73a663-4204-480c-9ce8-a1a166c234ab_ContentBits">
    <vt:lpwstr>0</vt:lpwstr>
  </property>
</Properties>
</file>