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OMM\Statsbudsjettet\2016\Saldert budsjett\"/>
    </mc:Choice>
  </mc:AlternateContent>
  <bookViews>
    <workbookView xWindow="0" yWindow="0" windowWidth="23040" windowHeight="10848"/>
  </bookViews>
  <sheets>
    <sheet name="Ark1" sheetId="1" r:id="rId1"/>
  </sheets>
  <definedNames>
    <definedName name="EksterneData_1" localSheetId="0">'Ark1'!$A$15:$B$40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</calcChain>
</file>

<file path=xl/connections.xml><?xml version="1.0" encoding="utf-8"?>
<connections xmlns="http://schemas.openxmlformats.org/spreadsheetml/2006/main">
  <connection id="1" name="Tilkobling" type="4" refreshedVersion="2" background="1" saveData="1">
    <webPr sourceData="1" parsePre="1" consecutive="1" xl2000="1" url="file:///G:/IS/IS09/Grønt%20Hefte%202009/Tabeller%20FK%202009/Kontroll/tab%201-fk_kontroll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<sst xmlns="http://schemas.openxmlformats.org/spreadsheetml/2006/main" count="77" uniqueCount="65">
  <si>
    <t>Fylke</t>
  </si>
  <si>
    <t>(1 000 kr)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</si>
  <si>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</si>
  <si>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</si>
  <si>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</si>
  <si>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</si>
  <si>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</si>
  <si>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</si>
  <si>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</si>
  <si>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</si>
  <si>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</si>
  <si>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</si>
  <si>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</si>
  <si>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</si>
  <si>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</si>
  <si>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</si>
  <si>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</si>
  <si>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</si>
  <si>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</si>
  <si>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</si>
  <si>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</si>
  <si>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Heile landet</t>
  </si>
  <si>
    <t>tilskudd</t>
  </si>
  <si>
    <t>budsjett 2016</t>
  </si>
  <si>
    <t>Kompensasjon</t>
  </si>
  <si>
    <t>økt lærling-</t>
  </si>
  <si>
    <t>Endring taps-</t>
  </si>
  <si>
    <t>kompensasjon</t>
  </si>
  <si>
    <t>økt</t>
  </si>
  <si>
    <t>svovelavgift</t>
  </si>
  <si>
    <t>for endringer</t>
  </si>
  <si>
    <t>i skatte-</t>
  </si>
  <si>
    <t>opplegget</t>
  </si>
  <si>
    <t>Uttrekk midler</t>
  </si>
  <si>
    <t>fylkesvegnettet</t>
  </si>
  <si>
    <t>Uttrekk</t>
  </si>
  <si>
    <t>veibruksavgift,</t>
  </si>
  <si>
    <t xml:space="preserve">ufordelt til </t>
  </si>
  <si>
    <t>RNB 2016</t>
  </si>
  <si>
    <t xml:space="preserve">saldert </t>
  </si>
  <si>
    <t>Ufordelte midler</t>
  </si>
  <si>
    <t>Grønt hefte 2016</t>
  </si>
  <si>
    <t>Tabellforklaring:</t>
  </si>
  <si>
    <t xml:space="preserve">Kol 1: </t>
  </si>
  <si>
    <t xml:space="preserve">Kol 2: </t>
  </si>
  <si>
    <t xml:space="preserve">Kol 3: </t>
  </si>
  <si>
    <t>Kompensasjon for endringer i skatteopplegget (1000 kr), fordelt med et likt beløp per innbygger .</t>
  </si>
  <si>
    <t xml:space="preserve">Kol 4: </t>
  </si>
  <si>
    <t xml:space="preserve">Kol 5: </t>
  </si>
  <si>
    <t xml:space="preserve">Kol 6: </t>
  </si>
  <si>
    <t>Kompensasjon for økt lærlingtilskudd (1000 kr), fordelt etter delkostnadsnøkkel for videregående opplæring.</t>
  </si>
  <si>
    <t xml:space="preserve">Kol 7: </t>
  </si>
  <si>
    <t xml:space="preserve">Kol 8: </t>
  </si>
  <si>
    <t>Ny fordeling av samlet tapskompensasjon: 125 mill. kroner fordelt til alle som taper mer enn 200 kroner per innbygger,</t>
  </si>
  <si>
    <t>Kompensasjon for økt svolvelavgift (1000 kr), fordelt etter delkostnadsnøkkel for båt/ferje.</t>
  </si>
  <si>
    <t>til opprusting</t>
  </si>
  <si>
    <t>og fornying av</t>
  </si>
  <si>
    <t>Uttrekk av midler til veibruksavgift (1000 kr), fordeles i revidert nasjonalbudsjett 2016.</t>
  </si>
  <si>
    <t>Uttrekk av midler til infrastrukturpott kommunereform (1000 kr), fordelt etter midler til opprusting og fornying av fylkesvegnettet.</t>
  </si>
  <si>
    <t xml:space="preserve">Økt tapskompensasjon for fylkeskommuner som taper på endringer i inntektssystemet 2015 (1000 kr). </t>
  </si>
  <si>
    <t>45 mill. kroner fordelt til alle som taper mer enn 500 kroner per innbygger og 85 mill. kroner fordelt til alle som taper mer enn 700 kroner per innbygger.</t>
  </si>
  <si>
    <t>Rammetilskudd 2016 fra Grønt hefte (1000 kr)</t>
  </si>
  <si>
    <t>Rammetilskudd saldert budsjett 2016 (1000 kr).</t>
  </si>
  <si>
    <t>Ramme-</t>
  </si>
  <si>
    <t xml:space="preserve">Vedlegg 2: Rammetilskudd 2016 fylkeskommunene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</si>
</sst>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DepCentury Old Style"/>
      <family val="1"/>
    </font>
    <font>
      <i/>
      <sz val="10"/>
      <name val="DepCentury Old Style"/>
      <family val="1"/>
    </font>
    <font>
      <i/>
      <sz val="1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DepCentury Old Style"/>
      <family val="1"/>
    </font>
    <font>
      <sz val="11"/>
      <color theme="1"/>
      <name val="DepCentury Old Style"/>
      <family val="1"/>
    </font>
    <font>
      <i/>
      <sz val="11"/>
      <color theme="1"/>
      <name val="DepCentury Old Style"/>
      <family val="1"/>
    </font>
    <font>
      <b/>
      <u/>
      <sz val="11"/>
      <color theme="1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E7E0EC"/>
        <bgColor indexed="22"/>
      </patternFill>
    </fill>
    <fill>
      <patternFill patternType="solid">
        <fgColor rgb="FFE7E0E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3" fontId="2" fillId="0" borderId="0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vertical="top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0" fontId="2" fillId="0" borderId="3" xfId="0" applyFont="1" applyFill="1" applyBorder="1"/>
    <xf numFmtId="164" fontId="2" fillId="0" borderId="3" xfId="1" applyNumberFormat="1" applyFont="1" applyFill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1" applyNumberFormat="1" applyFont="1" applyFill="1" applyBorder="1" applyAlignment="1">
      <alignment horizontal="right" vertical="top" wrapText="1"/>
    </xf>
    <xf numFmtId="164" fontId="2" fillId="0" borderId="5" xfId="1" applyNumberFormat="1" applyFont="1" applyFill="1" applyBorder="1" applyAlignment="1">
      <alignment horizontal="right" vertical="top" wrapText="1"/>
    </xf>
    <xf numFmtId="164" fontId="2" fillId="0" borderId="6" xfId="1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4" borderId="0" xfId="0" applyFont="1" applyFill="1"/>
    <xf numFmtId="0" fontId="7" fillId="0" borderId="0" xfId="0" applyFont="1"/>
    <xf numFmtId="0" fontId="7" fillId="4" borderId="0" xfId="0" applyFont="1" applyFill="1"/>
    <xf numFmtId="164" fontId="8" fillId="0" borderId="0" xfId="1" applyNumberFormat="1" applyFont="1" applyAlignment="1">
      <alignment horizontal="right"/>
    </xf>
    <xf numFmtId="0" fontId="8" fillId="4" borderId="0" xfId="0" applyFont="1" applyFill="1" applyAlignment="1"/>
    <xf numFmtId="0" fontId="8" fillId="4" borderId="0" xfId="0" applyFont="1" applyFill="1"/>
    <xf numFmtId="0" fontId="8" fillId="4" borderId="0" xfId="0" applyFont="1" applyFill="1" applyBorder="1"/>
    <xf numFmtId="3" fontId="2" fillId="0" borderId="10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164" fontId="2" fillId="0" borderId="8" xfId="1" applyNumberFormat="1" applyFont="1" applyFill="1" applyBorder="1" applyAlignment="1">
      <alignment horizontal="right" vertical="top" wrapText="1"/>
    </xf>
    <xf numFmtId="164" fontId="2" fillId="0" borderId="13" xfId="1" applyNumberFormat="1" applyFont="1" applyFill="1" applyBorder="1" applyAlignment="1">
      <alignment horizontal="right" vertical="top" wrapText="1"/>
    </xf>
    <xf numFmtId="164" fontId="2" fillId="0" borderId="14" xfId="1" applyNumberFormat="1" applyFont="1" applyFill="1" applyBorder="1" applyAlignment="1">
      <alignment horizontal="right" vertical="top" wrapText="1"/>
    </xf>
    <xf numFmtId="3" fontId="3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164" fontId="2" fillId="0" borderId="11" xfId="1" applyNumberFormat="1" applyFont="1" applyFill="1" applyBorder="1" applyAlignment="1">
      <alignment horizontal="right" vertical="top" wrapText="1"/>
    </xf>
    <xf numFmtId="0" fontId="9" fillId="4" borderId="0" xfId="0" applyFont="1" applyFill="1"/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E7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zoomScaleNormal="100" workbookViewId="0">
      <selection activeCell="C1" sqref="C1"/>
    </sheetView>
  </sheetViews>
  <sheetFormatPr baseColWidth="10" defaultRowHeight="14.4" x14ac:dyDescent="0.3"/>
  <cols>
    <col min="1" max="1" width="18.33203125" bestFit="1" customWidth="1"/>
    <col min="2" max="8" width="16.77734375" customWidth="1"/>
    <col min="9" max="9" width="15.5546875" customWidth="1"/>
  </cols>
  <sheetData>
    <row r="1" spans="1:11" s="27" customFormat="1" ht="19.2" x14ac:dyDescent="0.4">
      <c r="A1" s="26" t="s">
        <v>64</v>
      </c>
    </row>
    <row r="2" spans="1:11" s="27" customFormat="1" ht="12.6" customHeight="1" x14ac:dyDescent="0.4">
      <c r="A2" s="26"/>
    </row>
    <row r="3" spans="1:11" s="28" customFormat="1" x14ac:dyDescent="0.3">
      <c r="A3" s="48" t="s">
        <v>42</v>
      </c>
    </row>
    <row r="4" spans="1:11" s="28" customFormat="1" x14ac:dyDescent="0.3">
      <c r="A4" s="29" t="s">
        <v>43</v>
      </c>
      <c r="B4" s="30" t="s">
        <v>61</v>
      </c>
      <c r="D4" s="31"/>
      <c r="E4" s="31"/>
      <c r="F4" s="31"/>
      <c r="G4" s="31"/>
      <c r="H4" s="31"/>
      <c r="I4" s="31"/>
      <c r="J4" s="31"/>
      <c r="K4" s="31"/>
    </row>
    <row r="5" spans="1:11" s="28" customFormat="1" ht="15" customHeight="1" x14ac:dyDescent="0.3">
      <c r="A5" s="29" t="s">
        <v>44</v>
      </c>
      <c r="B5" s="30" t="s">
        <v>50</v>
      </c>
      <c r="D5" s="30"/>
      <c r="E5" s="30"/>
      <c r="F5" s="30"/>
      <c r="G5" s="30"/>
      <c r="H5" s="30"/>
      <c r="I5" s="30"/>
      <c r="J5" s="31"/>
      <c r="K5" s="31"/>
    </row>
    <row r="6" spans="1:11" s="28" customFormat="1" ht="15" customHeight="1" x14ac:dyDescent="0.3">
      <c r="A6" s="29" t="s">
        <v>45</v>
      </c>
      <c r="B6" s="31" t="s">
        <v>59</v>
      </c>
      <c r="D6" s="30"/>
      <c r="E6" s="30"/>
      <c r="F6" s="30"/>
      <c r="G6" s="30"/>
      <c r="H6" s="30"/>
      <c r="I6" s="30"/>
      <c r="J6" s="31"/>
      <c r="K6" s="31"/>
    </row>
    <row r="7" spans="1:11" s="28" customFormat="1" ht="15" customHeight="1" x14ac:dyDescent="0.3">
      <c r="A7" s="29"/>
      <c r="B7" s="31" t="s">
        <v>53</v>
      </c>
      <c r="D7" s="30"/>
      <c r="E7" s="30"/>
      <c r="F7" s="30"/>
      <c r="G7" s="30"/>
      <c r="H7" s="30"/>
      <c r="I7" s="30"/>
      <c r="J7" s="31"/>
      <c r="K7" s="31"/>
    </row>
    <row r="8" spans="1:11" s="28" customFormat="1" ht="15" customHeight="1" x14ac:dyDescent="0.3">
      <c r="A8" s="29"/>
      <c r="B8" s="31" t="s">
        <v>60</v>
      </c>
      <c r="D8" s="30"/>
      <c r="E8" s="30"/>
      <c r="F8" s="30"/>
      <c r="G8" s="30"/>
      <c r="H8" s="30"/>
      <c r="I8" s="30"/>
      <c r="J8" s="31"/>
      <c r="K8" s="31"/>
    </row>
    <row r="9" spans="1:11" s="28" customFormat="1" x14ac:dyDescent="0.3">
      <c r="A9" s="29" t="s">
        <v>47</v>
      </c>
      <c r="B9" s="31" t="s">
        <v>54</v>
      </c>
      <c r="D9" s="31"/>
      <c r="E9" s="31"/>
      <c r="F9" s="31"/>
      <c r="G9" s="31"/>
      <c r="H9" s="31"/>
      <c r="I9" s="31"/>
      <c r="J9" s="31"/>
      <c r="K9" s="31"/>
    </row>
    <row r="10" spans="1:11" s="28" customFormat="1" x14ac:dyDescent="0.3">
      <c r="A10" s="29" t="s">
        <v>48</v>
      </c>
      <c r="B10" s="31" t="s">
        <v>46</v>
      </c>
      <c r="D10" s="31"/>
      <c r="E10" s="31"/>
      <c r="F10" s="31"/>
      <c r="G10" s="31"/>
      <c r="H10" s="31"/>
      <c r="I10" s="31"/>
      <c r="J10" s="31"/>
      <c r="K10" s="31"/>
    </row>
    <row r="11" spans="1:11" s="28" customFormat="1" x14ac:dyDescent="0.3">
      <c r="A11" s="29" t="s">
        <v>49</v>
      </c>
      <c r="B11" s="31" t="s">
        <v>58</v>
      </c>
      <c r="D11" s="31"/>
      <c r="E11" s="31"/>
      <c r="F11" s="31"/>
      <c r="G11" s="31"/>
      <c r="H11" s="31"/>
      <c r="I11" s="31"/>
      <c r="J11" s="31"/>
      <c r="K11" s="31"/>
    </row>
    <row r="12" spans="1:11" s="28" customFormat="1" x14ac:dyDescent="0.3">
      <c r="A12" s="29" t="s">
        <v>51</v>
      </c>
      <c r="B12" s="31" t="s">
        <v>57</v>
      </c>
      <c r="D12" s="31"/>
      <c r="E12" s="31"/>
      <c r="F12" s="31"/>
      <c r="G12" s="31"/>
      <c r="H12" s="31"/>
      <c r="I12" s="31"/>
      <c r="J12" s="31"/>
      <c r="K12" s="31"/>
    </row>
    <row r="13" spans="1:11" s="28" customFormat="1" x14ac:dyDescent="0.3">
      <c r="A13" s="29" t="s">
        <v>52</v>
      </c>
      <c r="B13" s="31" t="s">
        <v>62</v>
      </c>
      <c r="C13" s="31"/>
      <c r="D13" s="31"/>
      <c r="E13" s="31"/>
      <c r="F13" s="31"/>
      <c r="G13" s="31"/>
      <c r="H13" s="31"/>
      <c r="I13" s="31"/>
      <c r="J13" s="32"/>
      <c r="K13" s="31"/>
    </row>
    <row r="14" spans="1:11" s="28" customFormat="1" x14ac:dyDescent="0.3">
      <c r="A14" s="29"/>
      <c r="B14" s="31"/>
      <c r="C14" s="31"/>
      <c r="D14" s="31"/>
      <c r="E14" s="31"/>
      <c r="F14" s="31"/>
      <c r="G14" s="31"/>
      <c r="H14" s="31"/>
      <c r="I14" s="31"/>
      <c r="J14" s="32"/>
      <c r="K14" s="31"/>
    </row>
    <row r="15" spans="1:11" x14ac:dyDescent="0.3">
      <c r="A15" s="49" t="s">
        <v>0</v>
      </c>
      <c r="B15" s="33" t="s">
        <v>63</v>
      </c>
      <c r="C15" s="34" t="s">
        <v>24</v>
      </c>
      <c r="D15" s="34"/>
      <c r="E15" s="34" t="s">
        <v>24</v>
      </c>
      <c r="F15" s="34" t="s">
        <v>24</v>
      </c>
      <c r="G15" s="34" t="s">
        <v>33</v>
      </c>
      <c r="H15" s="34" t="s">
        <v>35</v>
      </c>
      <c r="I15" s="38" t="s">
        <v>63</v>
      </c>
    </row>
    <row r="16" spans="1:11" x14ac:dyDescent="0.3">
      <c r="A16" s="50"/>
      <c r="B16" s="15" t="s">
        <v>22</v>
      </c>
      <c r="C16" s="1" t="s">
        <v>25</v>
      </c>
      <c r="D16" s="1" t="s">
        <v>26</v>
      </c>
      <c r="E16" s="1" t="s">
        <v>28</v>
      </c>
      <c r="F16" s="1" t="s">
        <v>30</v>
      </c>
      <c r="G16" s="1" t="s">
        <v>55</v>
      </c>
      <c r="H16" s="1" t="s">
        <v>36</v>
      </c>
      <c r="I16" s="39" t="s">
        <v>22</v>
      </c>
    </row>
    <row r="17" spans="1:9" x14ac:dyDescent="0.3">
      <c r="A17" s="50"/>
      <c r="B17" s="15" t="s">
        <v>41</v>
      </c>
      <c r="C17" s="1" t="s">
        <v>22</v>
      </c>
      <c r="D17" s="1" t="s">
        <v>27</v>
      </c>
      <c r="E17" s="1" t="s">
        <v>29</v>
      </c>
      <c r="F17" s="1" t="s">
        <v>31</v>
      </c>
      <c r="G17" s="1" t="s">
        <v>56</v>
      </c>
      <c r="H17" s="1" t="s">
        <v>37</v>
      </c>
      <c r="I17" s="39" t="s">
        <v>39</v>
      </c>
    </row>
    <row r="18" spans="1:9" x14ac:dyDescent="0.3">
      <c r="A18" s="50"/>
      <c r="B18" s="15"/>
      <c r="C18" s="1"/>
      <c r="D18" s="1"/>
      <c r="E18" s="1"/>
      <c r="F18" s="1" t="s">
        <v>32</v>
      </c>
      <c r="G18" s="1" t="s">
        <v>34</v>
      </c>
      <c r="H18" s="1" t="s">
        <v>38</v>
      </c>
      <c r="I18" s="39" t="s">
        <v>23</v>
      </c>
    </row>
    <row r="19" spans="1:9" x14ac:dyDescent="0.3">
      <c r="A19" s="51"/>
      <c r="B19" s="35" t="s">
        <v>1</v>
      </c>
      <c r="C19" s="36" t="s">
        <v>1</v>
      </c>
      <c r="D19" s="36" t="s">
        <v>1</v>
      </c>
      <c r="E19" s="36" t="s">
        <v>1</v>
      </c>
      <c r="F19" s="36" t="s">
        <v>1</v>
      </c>
      <c r="G19" s="36" t="s">
        <v>1</v>
      </c>
      <c r="H19" s="36" t="s">
        <v>1</v>
      </c>
      <c r="I19" s="40" t="s">
        <v>1</v>
      </c>
    </row>
    <row r="20" spans="1:9" x14ac:dyDescent="0.3">
      <c r="A20" s="23"/>
      <c r="B20" s="37">
        <v>1</v>
      </c>
      <c r="C20" s="24">
        <v>2</v>
      </c>
      <c r="D20" s="24">
        <v>3</v>
      </c>
      <c r="E20" s="24">
        <v>4</v>
      </c>
      <c r="F20" s="24">
        <v>5</v>
      </c>
      <c r="G20" s="24">
        <v>6</v>
      </c>
      <c r="H20" s="24">
        <v>7</v>
      </c>
      <c r="I20" s="25">
        <v>8</v>
      </c>
    </row>
    <row r="21" spans="1:9" x14ac:dyDescent="0.3">
      <c r="A21" s="2"/>
      <c r="B21" s="16"/>
      <c r="I21" s="41"/>
    </row>
    <row r="22" spans="1:9" x14ac:dyDescent="0.3">
      <c r="A22" s="3" t="s">
        <v>2</v>
      </c>
      <c r="B22" s="17">
        <v>1291891</v>
      </c>
      <c r="C22" s="4">
        <v>2809.5661</v>
      </c>
      <c r="D22" s="4">
        <v>-7.6738999999999997</v>
      </c>
      <c r="E22" s="4">
        <v>4.2946999999999997</v>
      </c>
      <c r="F22" s="4">
        <v>55.5974</v>
      </c>
      <c r="G22" s="4">
        <v>-898.46519999999998</v>
      </c>
      <c r="H22" s="4">
        <v>-3682.0554999999999</v>
      </c>
      <c r="I22" s="42">
        <v>1290172</v>
      </c>
    </row>
    <row r="23" spans="1:9" x14ac:dyDescent="0.3">
      <c r="A23" s="3" t="s">
        <v>3</v>
      </c>
      <c r="B23" s="17">
        <v>2264069</v>
      </c>
      <c r="C23" s="4">
        <v>5623.6584999999995</v>
      </c>
      <c r="D23" s="4">
        <v>0</v>
      </c>
      <c r="E23" s="4">
        <v>44.469900000000003</v>
      </c>
      <c r="F23" s="4">
        <v>113.71339999999999</v>
      </c>
      <c r="G23" s="4">
        <v>-855.01300000000003</v>
      </c>
      <c r="H23" s="4">
        <v>-7174.4871000000003</v>
      </c>
      <c r="I23" s="42">
        <v>2261821</v>
      </c>
    </row>
    <row r="24" spans="1:9" x14ac:dyDescent="0.3">
      <c r="A24" s="5" t="s">
        <v>4</v>
      </c>
      <c r="B24" s="18">
        <v>1859799</v>
      </c>
      <c r="C24" s="6">
        <v>3974.9992999999999</v>
      </c>
      <c r="D24" s="6">
        <v>0</v>
      </c>
      <c r="E24" s="6">
        <v>0</v>
      </c>
      <c r="F24" s="6">
        <v>125.64400000000001</v>
      </c>
      <c r="G24" s="6">
        <v>-147.339</v>
      </c>
      <c r="H24" s="6">
        <v>-19441.481</v>
      </c>
      <c r="I24" s="43">
        <v>1844313</v>
      </c>
    </row>
    <row r="25" spans="1:9" x14ac:dyDescent="0.3">
      <c r="A25" s="3" t="s">
        <v>5</v>
      </c>
      <c r="B25" s="17">
        <v>1360082</v>
      </c>
      <c r="C25" s="4">
        <v>1923.0685000000001</v>
      </c>
      <c r="D25" s="4">
        <v>-822.26350000000002</v>
      </c>
      <c r="E25" s="4">
        <v>0</v>
      </c>
      <c r="F25" s="4">
        <v>37.657200000000003</v>
      </c>
      <c r="G25" s="4">
        <v>-1384.0144</v>
      </c>
      <c r="H25" s="4">
        <v>-3018.3519999999999</v>
      </c>
      <c r="I25" s="42">
        <v>1356818</v>
      </c>
    </row>
    <row r="26" spans="1:9" x14ac:dyDescent="0.3">
      <c r="A26" s="3" t="s">
        <v>6</v>
      </c>
      <c r="B26" s="17">
        <v>1360030</v>
      </c>
      <c r="C26" s="4">
        <v>1884.9045000000001</v>
      </c>
      <c r="D26" s="4">
        <v>-5.3040000000000003</v>
      </c>
      <c r="E26" s="4">
        <v>13.2272</v>
      </c>
      <c r="F26" s="4">
        <v>36.380099999999999</v>
      </c>
      <c r="G26" s="4">
        <v>-1086.8647000000001</v>
      </c>
      <c r="H26" s="4">
        <v>-3122.7037</v>
      </c>
      <c r="I26" s="42">
        <v>1357750</v>
      </c>
    </row>
    <row r="27" spans="1:9" x14ac:dyDescent="0.3">
      <c r="A27" s="5" t="s">
        <v>7</v>
      </c>
      <c r="B27" s="18">
        <v>1211070</v>
      </c>
      <c r="C27" s="6">
        <v>2549.8647000000001</v>
      </c>
      <c r="D27" s="6">
        <v>0</v>
      </c>
      <c r="E27" s="6">
        <v>6.6135999999999999</v>
      </c>
      <c r="F27" s="6">
        <v>53.255800000000001</v>
      </c>
      <c r="G27" s="6">
        <v>-2362.1686</v>
      </c>
      <c r="H27" s="6">
        <v>-3846.4949999999999</v>
      </c>
      <c r="I27" s="43">
        <v>1207471</v>
      </c>
    </row>
    <row r="28" spans="1:9" x14ac:dyDescent="0.3">
      <c r="A28" s="3" t="s">
        <v>8</v>
      </c>
      <c r="B28" s="17">
        <v>1116062</v>
      </c>
      <c r="C28" s="4">
        <v>2366.5542999999998</v>
      </c>
      <c r="D28" s="4">
        <v>0</v>
      </c>
      <c r="E28" s="4">
        <v>6.6135999999999999</v>
      </c>
      <c r="F28" s="4">
        <v>47.0047</v>
      </c>
      <c r="G28" s="4">
        <v>-688.4194</v>
      </c>
      <c r="H28" s="4">
        <v>-3702.5592000000001</v>
      </c>
      <c r="I28" s="42">
        <v>1114091</v>
      </c>
    </row>
    <row r="29" spans="1:9" x14ac:dyDescent="0.3">
      <c r="A29" s="3" t="s">
        <v>9</v>
      </c>
      <c r="B29" s="17">
        <v>1034238</v>
      </c>
      <c r="C29" s="4">
        <v>1703.0151000000001</v>
      </c>
      <c r="D29" s="4">
        <v>-6.1558999999999999</v>
      </c>
      <c r="E29" s="4">
        <v>11.8217</v>
      </c>
      <c r="F29" s="4">
        <v>33.1753</v>
      </c>
      <c r="G29" s="4">
        <v>-2181.0245</v>
      </c>
      <c r="H29" s="4">
        <v>-2259.8427000000001</v>
      </c>
      <c r="I29" s="42">
        <v>1031539</v>
      </c>
    </row>
    <row r="30" spans="1:9" x14ac:dyDescent="0.3">
      <c r="A30" s="5" t="s">
        <v>10</v>
      </c>
      <c r="B30" s="18">
        <v>801508</v>
      </c>
      <c r="C30" s="6">
        <v>1215.0433</v>
      </c>
      <c r="D30" s="6">
        <v>0</v>
      </c>
      <c r="E30" s="6">
        <v>3.4628000000000001</v>
      </c>
      <c r="F30" s="6">
        <v>22.2315</v>
      </c>
      <c r="G30" s="6">
        <v>-1079.6891000000001</v>
      </c>
      <c r="H30" s="6">
        <v>-2099.6007</v>
      </c>
      <c r="I30" s="43">
        <v>799569</v>
      </c>
    </row>
    <row r="31" spans="1:9" x14ac:dyDescent="0.3">
      <c r="A31" s="3" t="s">
        <v>11</v>
      </c>
      <c r="B31" s="17">
        <v>1152798</v>
      </c>
      <c r="C31" s="4">
        <v>1876.6971000000001</v>
      </c>
      <c r="D31" s="4">
        <v>0</v>
      </c>
      <c r="E31" s="4">
        <v>26.493400000000001</v>
      </c>
      <c r="F31" s="4">
        <v>35.060699999999997</v>
      </c>
      <c r="G31" s="4">
        <v>-1847.6778999999999</v>
      </c>
      <c r="H31" s="4">
        <v>-3141.4767000000002</v>
      </c>
      <c r="I31" s="42">
        <v>1149747</v>
      </c>
    </row>
    <row r="32" spans="1:9" x14ac:dyDescent="0.3">
      <c r="A32" s="3" t="s">
        <v>12</v>
      </c>
      <c r="B32" s="17">
        <v>2480892</v>
      </c>
      <c r="C32" s="4">
        <v>4731.5483000000004</v>
      </c>
      <c r="D32" s="4">
        <v>0</v>
      </c>
      <c r="E32" s="4">
        <v>252.40369999999999</v>
      </c>
      <c r="F32" s="4">
        <v>90.331299999999999</v>
      </c>
      <c r="G32" s="4">
        <v>-1753.5579</v>
      </c>
      <c r="H32" s="4">
        <v>-7915.7416999999996</v>
      </c>
      <c r="I32" s="42">
        <v>2476297</v>
      </c>
    </row>
    <row r="33" spans="1:9" x14ac:dyDescent="0.3">
      <c r="A33" s="5" t="s">
        <v>13</v>
      </c>
      <c r="B33" s="18">
        <v>3121732</v>
      </c>
      <c r="C33" s="6">
        <v>4898.7618000000002</v>
      </c>
      <c r="D33" s="6">
        <v>0</v>
      </c>
      <c r="E33" s="6">
        <v>293.64659999999998</v>
      </c>
      <c r="F33" s="6">
        <v>99.014399999999995</v>
      </c>
      <c r="G33" s="6">
        <v>-4687.9808999999996</v>
      </c>
      <c r="H33" s="6">
        <v>-8931.7592000000004</v>
      </c>
      <c r="I33" s="43">
        <v>3113404</v>
      </c>
    </row>
    <row r="34" spans="1:9" x14ac:dyDescent="0.3">
      <c r="A34" s="3" t="s">
        <v>14</v>
      </c>
      <c r="B34" s="17">
        <v>1681112</v>
      </c>
      <c r="C34" s="4">
        <v>1224.6017999999999</v>
      </c>
      <c r="D34" s="4">
        <v>25139.8164</v>
      </c>
      <c r="E34" s="4">
        <v>184.1866</v>
      </c>
      <c r="F34" s="4">
        <v>21.090199999999999</v>
      </c>
      <c r="G34" s="4">
        <v>-2898.4254000000001</v>
      </c>
      <c r="H34" s="4">
        <v>-1991.4514999999999</v>
      </c>
      <c r="I34" s="42">
        <v>1702792</v>
      </c>
    </row>
    <row r="35" spans="1:9" x14ac:dyDescent="0.3">
      <c r="A35" s="3" t="s">
        <v>15</v>
      </c>
      <c r="B35" s="17">
        <v>2314545</v>
      </c>
      <c r="C35" s="4">
        <v>2719.0875999999998</v>
      </c>
      <c r="D35" s="4">
        <v>0</v>
      </c>
      <c r="E35" s="4">
        <v>312.88220000000001</v>
      </c>
      <c r="F35" s="4">
        <v>50.9739</v>
      </c>
      <c r="G35" s="4">
        <v>-4035.9976000000001</v>
      </c>
      <c r="H35" s="4">
        <v>-4309.4174000000003</v>
      </c>
      <c r="I35" s="42">
        <v>2309282</v>
      </c>
    </row>
    <row r="36" spans="1:9" x14ac:dyDescent="0.3">
      <c r="A36" s="5" t="s">
        <v>16</v>
      </c>
      <c r="B36" s="18">
        <v>1763738</v>
      </c>
      <c r="C36" s="6">
        <v>2868.3676</v>
      </c>
      <c r="D36" s="6">
        <v>0</v>
      </c>
      <c r="E36" s="6">
        <v>111.12909999999999</v>
      </c>
      <c r="F36" s="6">
        <v>59.894199999999998</v>
      </c>
      <c r="G36" s="6">
        <v>-1702.8104000000001</v>
      </c>
      <c r="H36" s="6">
        <v>-5548.3145000000004</v>
      </c>
      <c r="I36" s="43">
        <v>1759526</v>
      </c>
    </row>
    <row r="37" spans="1:9" x14ac:dyDescent="0.3">
      <c r="A37" s="3" t="s">
        <v>17</v>
      </c>
      <c r="B37" s="17">
        <v>1380542</v>
      </c>
      <c r="C37" s="4">
        <v>1509.4314999999999</v>
      </c>
      <c r="D37" s="4">
        <v>11010.934800000001</v>
      </c>
      <c r="E37" s="4">
        <v>101.2363</v>
      </c>
      <c r="F37" s="4">
        <v>26.2254</v>
      </c>
      <c r="G37" s="4">
        <v>-1057.8832</v>
      </c>
      <c r="H37" s="4">
        <v>-2458.0169999999998</v>
      </c>
      <c r="I37" s="42">
        <v>1389674</v>
      </c>
    </row>
    <row r="38" spans="1:9" x14ac:dyDescent="0.3">
      <c r="A38" s="3" t="s">
        <v>18</v>
      </c>
      <c r="B38" s="17">
        <v>3345395</v>
      </c>
      <c r="C38" s="4">
        <v>2613.0608000000002</v>
      </c>
      <c r="D38" s="4">
        <v>25221.500700000001</v>
      </c>
      <c r="E38" s="4">
        <v>544.38189999999997</v>
      </c>
      <c r="F38" s="4">
        <v>46.5974</v>
      </c>
      <c r="G38" s="4">
        <v>-5673.5499</v>
      </c>
      <c r="H38" s="4">
        <v>-3373.4223999999999</v>
      </c>
      <c r="I38" s="42">
        <v>3364773</v>
      </c>
    </row>
    <row r="39" spans="1:9" x14ac:dyDescent="0.3">
      <c r="A39" s="5" t="s">
        <v>19</v>
      </c>
      <c r="B39" s="18">
        <v>1996915</v>
      </c>
      <c r="C39" s="6">
        <v>1633.6880000000001</v>
      </c>
      <c r="D39" s="6">
        <v>-528.52</v>
      </c>
      <c r="E39" s="6">
        <v>223.8741</v>
      </c>
      <c r="F39" s="6">
        <v>31.562799999999999</v>
      </c>
      <c r="G39" s="6">
        <v>-4238.8678</v>
      </c>
      <c r="H39" s="6">
        <v>-2935.6118999999999</v>
      </c>
      <c r="I39" s="43">
        <v>1991101</v>
      </c>
    </row>
    <row r="40" spans="1:9" x14ac:dyDescent="0.3">
      <c r="A40" s="7" t="s">
        <v>20</v>
      </c>
      <c r="B40" s="19">
        <v>1099156</v>
      </c>
      <c r="C40" s="8">
        <v>874.08130000000006</v>
      </c>
      <c r="D40" s="8">
        <v>-2.3346</v>
      </c>
      <c r="E40" s="8">
        <v>159.2628</v>
      </c>
      <c r="F40" s="8">
        <v>14.590400000000001</v>
      </c>
      <c r="G40" s="8">
        <v>-1420.2511</v>
      </c>
      <c r="H40" s="8">
        <v>-1047.2107000000001</v>
      </c>
      <c r="I40" s="44">
        <v>1097734</v>
      </c>
    </row>
    <row r="41" spans="1:9" x14ac:dyDescent="0.3">
      <c r="A41" s="9" t="s">
        <v>40</v>
      </c>
      <c r="B41" s="20">
        <v>101000</v>
      </c>
      <c r="C41" s="10"/>
      <c r="D41" s="10"/>
      <c r="E41" s="10"/>
      <c r="F41" s="10"/>
      <c r="G41" s="10">
        <v>40000</v>
      </c>
      <c r="H41" s="10">
        <v>90000</v>
      </c>
      <c r="I41" s="45">
        <v>231000</v>
      </c>
    </row>
    <row r="42" spans="1:9" ht="7.2" customHeight="1" x14ac:dyDescent="0.3">
      <c r="A42" s="11"/>
      <c r="B42" s="21"/>
      <c r="C42" s="12"/>
      <c r="D42" s="12"/>
      <c r="E42" s="12"/>
      <c r="F42" s="12"/>
      <c r="G42" s="12"/>
      <c r="H42" s="12"/>
      <c r="I42" s="46"/>
    </row>
    <row r="43" spans="1:9" ht="15" thickBot="1" x14ac:dyDescent="0.35">
      <c r="A43" s="13" t="s">
        <v>21</v>
      </c>
      <c r="B43" s="22">
        <v>32736574.438999996</v>
      </c>
      <c r="C43" s="14">
        <v>49000</v>
      </c>
      <c r="D43" s="14">
        <v>60000</v>
      </c>
      <c r="E43" s="14">
        <v>2300</v>
      </c>
      <c r="F43" s="14">
        <v>1000</v>
      </c>
      <c r="G43" s="14">
        <v>0</v>
      </c>
      <c r="H43" s="14">
        <v>0</v>
      </c>
      <c r="I43" s="47">
        <f>SUM(I22:I41)</f>
        <v>32848874</v>
      </c>
    </row>
    <row r="44" spans="1:9" ht="15" thickTop="1" x14ac:dyDescent="0.3"/>
  </sheetData>
  <mergeCells count="1">
    <mergeCell ref="A15:A19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Ferstad</dc:creator>
  <cp:lastModifiedBy>Hege Rønning</cp:lastModifiedBy>
  <dcterms:created xsi:type="dcterms:W3CDTF">2015-12-15T09:39:30Z</dcterms:created>
  <dcterms:modified xsi:type="dcterms:W3CDTF">2016-01-08T11:24:28Z</dcterms:modified>
</cp:coreProperties>
</file>