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c83412/NB24/Tallene bak figurene/"/>
    </mc:Choice>
  </mc:AlternateContent>
  <xr:revisionPtr revIDLastSave="0" documentId="13_ncr:1_{CEBD7A6F-9944-4B14-AFC0-F750D0D4F40C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Innhold" sheetId="1" r:id="rId1"/>
    <sheet name="Fig7-1" sheetId="2" r:id="rId2"/>
    <sheet name="Fig7-2" sheetId="3" r:id="rId3"/>
    <sheet name="Fig7-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<sst xmlns="http://schemas.openxmlformats.org/spreadsheetml/2006/main" count="25" uniqueCount="24">
  <si>
    <t>Innhold</t>
  </si>
  <si>
    <t>Figurtittel</t>
  </si>
  <si>
    <t>År</t>
  </si>
  <si>
    <t>SPN</t>
  </si>
  <si>
    <t>SPU</t>
  </si>
  <si>
    <t>Fig7-1</t>
  </si>
  <si>
    <t>Avkastning</t>
  </si>
  <si>
    <t>Kronekurs</t>
  </si>
  <si>
    <t>Tilførsler</t>
  </si>
  <si>
    <t>Kostnader</t>
  </si>
  <si>
    <t>Kategori</t>
  </si>
  <si>
    <t>Bidrag</t>
  </si>
  <si>
    <t>Totalt</t>
  </si>
  <si>
    <t>Fig7-2</t>
  </si>
  <si>
    <t>Aksjer</t>
  </si>
  <si>
    <t>Obligasjoner</t>
  </si>
  <si>
    <t>Unotert eiendom</t>
  </si>
  <si>
    <t>Unotert infrastruktur</t>
  </si>
  <si>
    <t>Fordeling. Prosent</t>
  </si>
  <si>
    <t>Fig7-3</t>
  </si>
  <si>
    <t>Verdiøkning</t>
  </si>
  <si>
    <t>Utvikling i markedsverdien til Statens pensjonsfond fra 1996 t.o.m. første halvår 2023. Milliarder kroner</t>
  </si>
  <si>
    <t>Bidrag til verdiendring i SPU i første halvår 2023. Milliarder kroner</t>
  </si>
  <si>
    <t>Sammensetning av investeringene i SPU per 30. juni 2023. Prosent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</si>
</sst>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A6" sqref="A6"/>
    </sheetView>
  </sheetViews>
  <sheetFormatPr baseColWidth="10" defaultColWidth="9.109375" defaultRowHeight="15.6" x14ac:dyDescent="0.35"/>
  <cols>
    <col min="1" max="1" width="20.6640625" style="1" customWidth="1"/>
    <col min="2" max="2" width="160.6640625" style="1" customWidth="1"/>
  </cols>
  <sheetData>
    <row r="1" spans="1:2" x14ac:dyDescent="0.3">
      <c r="A1" s="2" t="s">
        <v>0</v>
      </c>
      <c r="B1" s="2" t="s">
        <v>1</v>
      </c>
    </row>
    <row r="2" spans="1:2" x14ac:dyDescent="0.35">
      <c r="A2" s="1" t="str">
        <f>HYPERLINK("#'Fig7-1'!A1", "Fig7-1")</f>
        <v>Fig7-1</v>
      </c>
      <c r="B2" s="1" t="s">
        <v>21</v>
      </c>
    </row>
    <row r="3" spans="1:2" x14ac:dyDescent="0.35">
      <c r="A3" s="1" t="str">
        <f>HYPERLINK("#'Fig7-2'!A1", "Fig7-2")</f>
        <v>Fig7-2</v>
      </c>
      <c r="B3" s="1" t="s">
        <v>22</v>
      </c>
    </row>
    <row r="4" spans="1:2" x14ac:dyDescent="0.35">
      <c r="A4" s="1" t="str">
        <f>HYPERLINK("#'Fig7-3'!A1", "Fig7-3")</f>
        <v>Fig7-3</v>
      </c>
      <c r="B4" s="1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/>
  </sheetViews>
  <sheetFormatPr baseColWidth="10" defaultColWidth="9.109375" defaultRowHeight="15.6" x14ac:dyDescent="0.35"/>
  <cols>
    <col min="1" max="3" width="20.6640625" style="1" customWidth="1"/>
  </cols>
  <sheetData>
    <row r="1" spans="1:3" x14ac:dyDescent="0.35">
      <c r="A1" s="2" t="s">
        <v>5</v>
      </c>
    </row>
    <row r="3" spans="1:3" x14ac:dyDescent="0.3">
      <c r="A3" s="2" t="s">
        <v>2</v>
      </c>
      <c r="B3" s="2" t="s">
        <v>3</v>
      </c>
      <c r="C3" s="2" t="s">
        <v>4</v>
      </c>
    </row>
    <row r="4" spans="1:3" x14ac:dyDescent="0.35">
      <c r="A4" s="1">
        <v>1996</v>
      </c>
      <c r="B4" s="1">
        <v>103</v>
      </c>
      <c r="C4" s="1">
        <v>48</v>
      </c>
    </row>
    <row r="5" spans="1:3" x14ac:dyDescent="0.35">
      <c r="A5" s="1">
        <v>1997</v>
      </c>
      <c r="B5" s="1">
        <v>111</v>
      </c>
      <c r="C5" s="1">
        <v>113</v>
      </c>
    </row>
    <row r="6" spans="1:3" x14ac:dyDescent="0.35">
      <c r="A6" s="1">
        <v>1998</v>
      </c>
      <c r="B6" s="1">
        <v>111</v>
      </c>
      <c r="C6" s="1">
        <v>172</v>
      </c>
    </row>
    <row r="7" spans="1:3" x14ac:dyDescent="0.35">
      <c r="A7" s="1">
        <v>1999</v>
      </c>
      <c r="B7" s="1">
        <v>121</v>
      </c>
      <c r="C7" s="1">
        <v>222</v>
      </c>
    </row>
    <row r="8" spans="1:3" x14ac:dyDescent="0.35">
      <c r="A8" s="1">
        <v>2000</v>
      </c>
      <c r="B8" s="1">
        <v>128</v>
      </c>
      <c r="C8" s="1">
        <v>386</v>
      </c>
    </row>
    <row r="9" spans="1:3" x14ac:dyDescent="0.35">
      <c r="A9" s="1">
        <v>2001</v>
      </c>
      <c r="B9" s="1">
        <v>134</v>
      </c>
      <c r="C9" s="1">
        <v>613</v>
      </c>
    </row>
    <row r="10" spans="1:3" x14ac:dyDescent="0.35">
      <c r="A10" s="1">
        <v>2002</v>
      </c>
      <c r="B10" s="1">
        <v>136</v>
      </c>
      <c r="C10" s="1">
        <v>608</v>
      </c>
    </row>
    <row r="11" spans="1:3" x14ac:dyDescent="0.35">
      <c r="A11" s="1">
        <v>2003</v>
      </c>
      <c r="B11" s="1">
        <v>158</v>
      </c>
      <c r="C11" s="1">
        <v>845</v>
      </c>
    </row>
    <row r="12" spans="1:3" x14ac:dyDescent="0.35">
      <c r="A12" s="1">
        <v>2004</v>
      </c>
      <c r="B12" s="1">
        <v>175</v>
      </c>
      <c r="C12" s="1">
        <v>1015</v>
      </c>
    </row>
    <row r="13" spans="1:3" x14ac:dyDescent="0.35">
      <c r="A13" s="1">
        <v>2005</v>
      </c>
      <c r="B13" s="1">
        <v>191</v>
      </c>
      <c r="C13" s="1">
        <v>1398</v>
      </c>
    </row>
    <row r="14" spans="1:3" x14ac:dyDescent="0.35">
      <c r="A14" s="1">
        <v>2006</v>
      </c>
      <c r="B14" s="1">
        <v>107</v>
      </c>
      <c r="C14" s="1">
        <v>1782</v>
      </c>
    </row>
    <row r="15" spans="1:3" x14ac:dyDescent="0.35">
      <c r="A15" s="1">
        <v>2007</v>
      </c>
      <c r="B15" s="1">
        <v>117</v>
      </c>
      <c r="C15" s="1">
        <v>2017</v>
      </c>
    </row>
    <row r="16" spans="1:3" x14ac:dyDescent="0.35">
      <c r="A16" s="1">
        <v>2008</v>
      </c>
      <c r="B16" s="1">
        <v>88</v>
      </c>
      <c r="C16" s="1">
        <v>2273</v>
      </c>
    </row>
    <row r="17" spans="1:3" x14ac:dyDescent="0.35">
      <c r="A17" s="1">
        <v>2009</v>
      </c>
      <c r="B17" s="1">
        <v>117</v>
      </c>
      <c r="C17" s="1">
        <v>2637</v>
      </c>
    </row>
    <row r="18" spans="1:3" x14ac:dyDescent="0.35">
      <c r="A18" s="1">
        <v>2010</v>
      </c>
      <c r="B18" s="1">
        <v>135</v>
      </c>
      <c r="C18" s="1">
        <v>3074</v>
      </c>
    </row>
    <row r="19" spans="1:3" x14ac:dyDescent="0.35">
      <c r="A19" s="1">
        <v>2011</v>
      </c>
      <c r="B19" s="1">
        <v>129</v>
      </c>
      <c r="C19" s="1">
        <v>3309</v>
      </c>
    </row>
    <row r="20" spans="1:3" x14ac:dyDescent="0.35">
      <c r="A20" s="1">
        <v>2012</v>
      </c>
      <c r="B20" s="1">
        <v>145</v>
      </c>
      <c r="C20" s="1">
        <v>3814</v>
      </c>
    </row>
    <row r="21" spans="1:3" x14ac:dyDescent="0.35">
      <c r="A21" s="1">
        <v>2013</v>
      </c>
      <c r="B21" s="1">
        <v>168</v>
      </c>
      <c r="C21" s="1">
        <v>5035</v>
      </c>
    </row>
    <row r="22" spans="1:3" x14ac:dyDescent="0.35">
      <c r="A22" s="1">
        <v>2014</v>
      </c>
      <c r="B22" s="1">
        <v>186</v>
      </c>
      <c r="C22" s="1">
        <v>6428</v>
      </c>
    </row>
    <row r="23" spans="1:3" x14ac:dyDescent="0.35">
      <c r="A23" s="1">
        <v>2015</v>
      </c>
      <c r="B23" s="1">
        <v>198</v>
      </c>
      <c r="C23" s="1">
        <v>7471</v>
      </c>
    </row>
    <row r="24" spans="1:3" x14ac:dyDescent="0.35">
      <c r="A24" s="1">
        <v>2016</v>
      </c>
      <c r="B24" s="1">
        <v>212</v>
      </c>
      <c r="C24" s="1">
        <v>7507</v>
      </c>
    </row>
    <row r="25" spans="1:3" x14ac:dyDescent="0.35">
      <c r="A25" s="1">
        <v>2017</v>
      </c>
      <c r="B25" s="1">
        <v>240</v>
      </c>
      <c r="C25" s="1">
        <v>8484</v>
      </c>
    </row>
    <row r="26" spans="1:3" x14ac:dyDescent="0.35">
      <c r="A26" s="1">
        <v>2018</v>
      </c>
      <c r="B26" s="1">
        <v>239</v>
      </c>
      <c r="C26" s="1">
        <v>8251</v>
      </c>
    </row>
    <row r="27" spans="1:3" x14ac:dyDescent="0.35">
      <c r="A27" s="1">
        <v>2019</v>
      </c>
      <c r="B27" s="1">
        <v>269</v>
      </c>
      <c r="C27" s="1">
        <v>10084</v>
      </c>
    </row>
    <row r="28" spans="1:3" x14ac:dyDescent="0.35">
      <c r="A28" s="1">
        <v>2020</v>
      </c>
      <c r="B28" s="1">
        <v>292</v>
      </c>
      <c r="C28" s="1">
        <v>10908</v>
      </c>
    </row>
    <row r="29" spans="1:3" x14ac:dyDescent="0.35">
      <c r="A29" s="1">
        <v>2021</v>
      </c>
      <c r="B29" s="1">
        <v>333</v>
      </c>
      <c r="C29" s="1">
        <v>12340</v>
      </c>
    </row>
    <row r="30" spans="1:3" x14ac:dyDescent="0.35">
      <c r="A30" s="1">
        <v>2022</v>
      </c>
      <c r="B30" s="1">
        <v>318</v>
      </c>
      <c r="C30" s="1">
        <v>12429</v>
      </c>
    </row>
    <row r="31" spans="1:3" x14ac:dyDescent="0.35">
      <c r="A31" s="1">
        <v>2023</v>
      </c>
      <c r="B31" s="1">
        <v>331</v>
      </c>
      <c r="C31" s="1">
        <v>15300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A8" sqref="A8"/>
    </sheetView>
  </sheetViews>
  <sheetFormatPr baseColWidth="10" defaultColWidth="9.109375" defaultRowHeight="15.6" x14ac:dyDescent="0.35"/>
  <cols>
    <col min="1" max="3" width="20.6640625" style="1" customWidth="1"/>
  </cols>
  <sheetData>
    <row r="1" spans="1:3" x14ac:dyDescent="0.35">
      <c r="A1" s="2" t="s">
        <v>13</v>
      </c>
    </row>
    <row r="3" spans="1:3" x14ac:dyDescent="0.3">
      <c r="A3" s="2" t="s">
        <v>10</v>
      </c>
      <c r="B3" s="2" t="s">
        <v>11</v>
      </c>
      <c r="C3" s="2" t="s">
        <v>12</v>
      </c>
    </row>
    <row r="4" spans="1:3" x14ac:dyDescent="0.35">
      <c r="A4" s="1" t="s">
        <v>6</v>
      </c>
      <c r="B4" s="1">
        <v>1501</v>
      </c>
    </row>
    <row r="5" spans="1:3" x14ac:dyDescent="0.35">
      <c r="A5" s="1" t="s">
        <v>7</v>
      </c>
      <c r="B5" s="1">
        <v>980</v>
      </c>
    </row>
    <row r="6" spans="1:3" x14ac:dyDescent="0.35">
      <c r="A6" s="1" t="s">
        <v>8</v>
      </c>
      <c r="B6" s="1">
        <v>392</v>
      </c>
    </row>
    <row r="7" spans="1:3" x14ac:dyDescent="0.35">
      <c r="A7" s="1" t="s">
        <v>9</v>
      </c>
      <c r="B7" s="1">
        <v>-4</v>
      </c>
    </row>
    <row r="8" spans="1:3" x14ac:dyDescent="0.35">
      <c r="A8" s="1" t="s">
        <v>20</v>
      </c>
      <c r="C8" s="1">
        <v>2870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/>
  </sheetViews>
  <sheetFormatPr baseColWidth="10" defaultColWidth="9.109375" defaultRowHeight="15.6" x14ac:dyDescent="0.35"/>
  <cols>
    <col min="1" max="2" width="20.6640625" style="1" customWidth="1"/>
  </cols>
  <sheetData>
    <row r="1" spans="1:2" x14ac:dyDescent="0.35">
      <c r="A1" s="2" t="s">
        <v>19</v>
      </c>
    </row>
    <row r="3" spans="1:2" x14ac:dyDescent="0.3">
      <c r="A3" s="2" t="s">
        <v>10</v>
      </c>
      <c r="B3" s="2" t="s">
        <v>18</v>
      </c>
    </row>
    <row r="4" spans="1:2" x14ac:dyDescent="0.35">
      <c r="A4" s="1" t="s">
        <v>14</v>
      </c>
      <c r="B4" s="1">
        <v>71.3</v>
      </c>
    </row>
    <row r="5" spans="1:2" x14ac:dyDescent="0.35">
      <c r="A5" s="1" t="s">
        <v>15</v>
      </c>
      <c r="B5" s="1">
        <v>26.4</v>
      </c>
    </row>
    <row r="6" spans="1:2" x14ac:dyDescent="0.35">
      <c r="A6" s="1" t="s">
        <v>16</v>
      </c>
      <c r="B6" s="1">
        <v>2.2999999999999998</v>
      </c>
    </row>
    <row r="7" spans="1:2" x14ac:dyDescent="0.35">
      <c r="A7" s="1" t="s">
        <v>17</v>
      </c>
      <c r="B7" s="1">
        <v>0.1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32FCE49CB6CA4683D08D7B845131F8" ma:contentTypeVersion="2" ma:contentTypeDescription="Opprett et nytt dokument." ma:contentTypeScope="" ma:versionID="3feea7de2a0e8d961258bee8f5588fab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87350433ec03a4c04d0d45307a3396c9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355E4C-E63A-4A9F-AE31-EED61AB9B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DF3716-36F7-4E38-A0EC-95A7C4C42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0717B-C0C6-4B8F-8D27-7437942747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00675b6-a8dc-4ce8-8f46-cd05c3650c5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Innhold</vt:lpstr>
      <vt:lpstr>Fig7-1</vt:lpstr>
      <vt:lpstr>Fig7-2</vt:lpstr>
      <vt:lpstr>Fig7-3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Nellemann Rune Goul</cp:lastModifiedBy>
  <dcterms:created xsi:type="dcterms:W3CDTF">2023-10-03T11:20:01Z</dcterms:created>
  <dcterms:modified xsi:type="dcterms:W3CDTF">2023-10-04T06:27:49Z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0x0101009232FCE49CB6CA4683D08D7B845131F8</vt:lpwstr>
  </property>
</Properties>
</file>