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6270" windowHeight="4500"/>
  </bookViews>
  <sheets>
    <sheet name="Forside" sheetId="8199" r:id="rId1"/>
    <sheet name="Tabell1-2" sheetId="1" r:id="rId2"/>
    <sheet name="Tabell 3" sheetId="2" r:id="rId3"/>
    <sheet name="Tabell 4" sheetId="8197" r:id="rId4"/>
    <sheet name="Tabell 5" sheetId="8198" r:id="rId5"/>
    <sheet name="Tabell 6" sheetId="1616" r:id="rId6"/>
    <sheet name="Tabell 7" sheetId="267" r:id="rId7"/>
    <sheet name="Tabell 8" sheetId="37" r:id="rId8"/>
  </sheets>
  <definedNames>
    <definedName name="_xlnm.Print_Area" localSheetId="2">'Tabell 3'!$A$1:$O$34</definedName>
  </definedNames>
  <calcPr calcId="145621"/>
</workbook>
</file>

<file path=xl/calcChain.xml><?xml version="1.0" encoding="utf-8"?>
<calcChain xmlns="http://schemas.openxmlformats.org/spreadsheetml/2006/main">
  <c r="B33" i="1" l="1"/>
  <c r="E14" i="8197"/>
  <c r="D14" i="8197"/>
  <c r="C14" i="8197"/>
  <c r="B14" i="8197"/>
  <c r="E20" i="8198"/>
  <c r="D20" i="8198"/>
  <c r="E11" i="8198" l="1"/>
  <c r="D11" i="8198"/>
</calcChain>
</file>

<file path=xl/sharedStrings.xml><?xml version="1.0" encoding="utf-8"?>
<sst xmlns="http://schemas.openxmlformats.org/spreadsheetml/2006/main" count="590" uniqueCount="560">
  <si>
    <t>Pris i kroner pr. kg.</t>
  </si>
  <si>
    <t>TABELL 1</t>
  </si>
  <si>
    <t>TABELL 2</t>
  </si>
  <si>
    <t>Sølvrevtyper</t>
  </si>
  <si>
    <t>Blårevtyper</t>
  </si>
  <si>
    <t>Sum rev</t>
  </si>
  <si>
    <t>Mink</t>
  </si>
  <si>
    <t>77.000</t>
  </si>
  <si>
    <t>79.000</t>
  </si>
  <si>
    <t>TABELL 6</t>
  </si>
  <si>
    <t>TABELL 7</t>
  </si>
  <si>
    <t>Hedmark</t>
  </si>
  <si>
    <t>Hordaland</t>
  </si>
  <si>
    <t>Rogaland</t>
  </si>
  <si>
    <t>Telemark</t>
  </si>
  <si>
    <t>Troms</t>
  </si>
  <si>
    <t>Samlet sum</t>
  </si>
  <si>
    <t>Antall</t>
  </si>
  <si>
    <t>Kr.</t>
  </si>
  <si>
    <t>74.829</t>
  </si>
  <si>
    <t>9.455.157</t>
  </si>
  <si>
    <t>50.409</t>
  </si>
  <si>
    <t>4.811.612</t>
  </si>
  <si>
    <t>48.188</t>
  </si>
  <si>
    <t>6.467.152</t>
  </si>
  <si>
    <t>20.733.921</t>
  </si>
  <si>
    <t>101.336</t>
  </si>
  <si>
    <t>9.129.187</t>
  </si>
  <si>
    <t>75.732</t>
  </si>
  <si>
    <t>4.735.379</t>
  </si>
  <si>
    <t>99.003</t>
  </si>
  <si>
    <t>9.485.654</t>
  </si>
  <si>
    <t>23.350.220</t>
  </si>
  <si>
    <t>44.303</t>
  </si>
  <si>
    <t>3.551.410</t>
  </si>
  <si>
    <t>50.898</t>
  </si>
  <si>
    <t>3.132.664</t>
  </si>
  <si>
    <t>156.113</t>
  </si>
  <si>
    <t>13.930.144</t>
  </si>
  <si>
    <t>20.614.218</t>
  </si>
  <si>
    <t>69.097</t>
  </si>
  <si>
    <t>5.231.327</t>
  </si>
  <si>
    <t>40.072</t>
  </si>
  <si>
    <t>3.932.133</t>
  </si>
  <si>
    <t>181.658</t>
  </si>
  <si>
    <t>19.594.870</t>
  </si>
  <si>
    <t>28.758.330</t>
  </si>
  <si>
    <t>27.082</t>
  </si>
  <si>
    <t>2.561.827</t>
  </si>
  <si>
    <t>29.570</t>
  </si>
  <si>
    <t>3.883.012</t>
  </si>
  <si>
    <t>276.048</t>
  </si>
  <si>
    <t>33.747.751</t>
  </si>
  <si>
    <t>40.192.590</t>
  </si>
  <si>
    <t>14.335</t>
  </si>
  <si>
    <t>1.163.969</t>
  </si>
  <si>
    <t>71.130</t>
  </si>
  <si>
    <t>5.659.175</t>
  </si>
  <si>
    <t>367.698</t>
  </si>
  <si>
    <t>40.717.538</t>
  </si>
  <si>
    <t>47.540.682</t>
  </si>
  <si>
    <t>10.826</t>
  </si>
  <si>
    <t>773.767</t>
  </si>
  <si>
    <t>46.491</t>
  </si>
  <si>
    <t>4.077.859</t>
  </si>
  <si>
    <t>543.576</t>
  </si>
  <si>
    <t>49.819.479</t>
  </si>
  <si>
    <t>54.671.105</t>
  </si>
  <si>
    <t>9.144</t>
  </si>
  <si>
    <t>578.020</t>
  </si>
  <si>
    <t>34.629</t>
  </si>
  <si>
    <t>5.610.367</t>
  </si>
  <si>
    <t>544.496</t>
  </si>
  <si>
    <t>60.823.076</t>
  </si>
  <si>
    <t>67.011.463</t>
  </si>
  <si>
    <t>2.579</t>
  </si>
  <si>
    <t>224.058</t>
  </si>
  <si>
    <t>38.270</t>
  </si>
  <si>
    <t>7.816.115</t>
  </si>
  <si>
    <t>581.691</t>
  </si>
  <si>
    <t>72.142.554</t>
  </si>
  <si>
    <t>80.182.727</t>
  </si>
  <si>
    <t>1.782</t>
  </si>
  <si>
    <t>145.471</t>
  </si>
  <si>
    <t>65.038</t>
  </si>
  <si>
    <t>11.068.379</t>
  </si>
  <si>
    <t>629.478</t>
  </si>
  <si>
    <t>78.685.189</t>
  </si>
  <si>
    <t>89.899.039</t>
  </si>
  <si>
    <t>2.019</t>
  </si>
  <si>
    <t>114.642</t>
  </si>
  <si>
    <t>94.787</t>
  </si>
  <si>
    <t>11.029.048</t>
  </si>
  <si>
    <t>894.540</t>
  </si>
  <si>
    <t>83.943.747</t>
  </si>
  <si>
    <t>95.087.437</t>
  </si>
  <si>
    <t>2.668</t>
  </si>
  <si>
    <t>235.797</t>
  </si>
  <si>
    <t>107.179</t>
  </si>
  <si>
    <t>11.898.531</t>
  </si>
  <si>
    <t>950.059</t>
  </si>
  <si>
    <t>107.045.743</t>
  </si>
  <si>
    <t>119.180.071</t>
  </si>
  <si>
    <t>1.265</t>
  </si>
  <si>
    <t>107.149</t>
  </si>
  <si>
    <t>89.928</t>
  </si>
  <si>
    <t>12.442.288</t>
  </si>
  <si>
    <t>1.072.095</t>
  </si>
  <si>
    <t>121.361.503</t>
  </si>
  <si>
    <t>133.910.940</t>
  </si>
  <si>
    <t>1.659</t>
  </si>
  <si>
    <t>191.490</t>
  </si>
  <si>
    <t>66.538</t>
  </si>
  <si>
    <t>9.860.912</t>
  </si>
  <si>
    <t>1.174.003</t>
  </si>
  <si>
    <t>137.064.013</t>
  </si>
  <si>
    <t>147.116.415</t>
  </si>
  <si>
    <t>218.561</t>
  </si>
  <si>
    <t>80.535</t>
  </si>
  <si>
    <t>15.347.610</t>
  </si>
  <si>
    <t>1.548.566</t>
  </si>
  <si>
    <t>169.326.186</t>
  </si>
  <si>
    <t>184.892.357</t>
  </si>
  <si>
    <t>172.914</t>
  </si>
  <si>
    <t>71.804</t>
  </si>
  <si>
    <t>16.715.139</t>
  </si>
  <si>
    <t>1.798.495</t>
  </si>
  <si>
    <t>195.973.843</t>
  </si>
  <si>
    <t>212.861.896</t>
  </si>
  <si>
    <t>153.435</t>
  </si>
  <si>
    <t>129.752</t>
  </si>
  <si>
    <t>17.415.900</t>
  </si>
  <si>
    <t>2.257.324</t>
  </si>
  <si>
    <t>182.728.154</t>
  </si>
  <si>
    <t>200.297.489</t>
  </si>
  <si>
    <t>207.610</t>
  </si>
  <si>
    <t>128.711</t>
  </si>
  <si>
    <t>24.638.844</t>
  </si>
  <si>
    <t>2.234.300</t>
  </si>
  <si>
    <t>208.925.261</t>
  </si>
  <si>
    <t>233.771.715</t>
  </si>
  <si>
    <t>191.478</t>
  </si>
  <si>
    <t>104.802</t>
  </si>
  <si>
    <t>22.039.985</t>
  </si>
  <si>
    <t>1.698.574</t>
  </si>
  <si>
    <t>178.723.186</t>
  </si>
  <si>
    <t>200.954.649</t>
  </si>
  <si>
    <t>1.011</t>
  </si>
  <si>
    <t>181.484</t>
  </si>
  <si>
    <t>149.719</t>
  </si>
  <si>
    <t>20.701.699</t>
  </si>
  <si>
    <t>2.071.474</t>
  </si>
  <si>
    <t>147.623.047</t>
  </si>
  <si>
    <t>168.506.230</t>
  </si>
  <si>
    <t>147.623</t>
  </si>
  <si>
    <t>173.521</t>
  </si>
  <si>
    <t>28.353.101</t>
  </si>
  <si>
    <t>1.820.522</t>
  </si>
  <si>
    <t>126.571.997</t>
  </si>
  <si>
    <t>155.072.721</t>
  </si>
  <si>
    <t>286.595</t>
  </si>
  <si>
    <t>159.771</t>
  </si>
  <si>
    <t>37.470.925</t>
  </si>
  <si>
    <t>1.487.572</t>
  </si>
  <si>
    <t>124.959.730</t>
  </si>
  <si>
    <t>162.717.250</t>
  </si>
  <si>
    <t>1.026</t>
  </si>
  <si>
    <t>491.523</t>
  </si>
  <si>
    <t>155.008</t>
  </si>
  <si>
    <t>47.802.474</t>
  </si>
  <si>
    <t>1.246.938</t>
  </si>
  <si>
    <t>129.071.789</t>
  </si>
  <si>
    <t>177.365.786</t>
  </si>
  <si>
    <t>1.231</t>
  </si>
  <si>
    <t>1.120.692</t>
  </si>
  <si>
    <t>178.865</t>
  </si>
  <si>
    <t>63.789.633</t>
  </si>
  <si>
    <t>1.305.552</t>
  </si>
  <si>
    <t>136.225.791</t>
  </si>
  <si>
    <t>201.136.116</t>
  </si>
  <si>
    <t>1.526</t>
  </si>
  <si>
    <t>842.353</t>
  </si>
  <si>
    <t>236.248</t>
  </si>
  <si>
    <t>64.792.934</t>
  </si>
  <si>
    <t>1.272.298</t>
  </si>
  <si>
    <t>107.092.556</t>
  </si>
  <si>
    <t>172.727.843</t>
  </si>
  <si>
    <t>2.846</t>
  </si>
  <si>
    <t>2.371.988</t>
  </si>
  <si>
    <t>232.461</t>
  </si>
  <si>
    <t>95.580.121</t>
  </si>
  <si>
    <t>1.219.906</t>
  </si>
  <si>
    <t>144.254.839</t>
  </si>
  <si>
    <t>242.206.948</t>
  </si>
  <si>
    <t>2.736</t>
  </si>
  <si>
    <t>2.695.991</t>
  </si>
  <si>
    <t>255.041</t>
  </si>
  <si>
    <t>103.049.485</t>
  </si>
  <si>
    <t>885.555</t>
  </si>
  <si>
    <t>115.703.793</t>
  </si>
  <si>
    <t>221.449.269</t>
  </si>
  <si>
    <t>4.868</t>
  </si>
  <si>
    <t>6.336.862</t>
  </si>
  <si>
    <t>292.415</t>
  </si>
  <si>
    <t>121.300.824</t>
  </si>
  <si>
    <t>735.281</t>
  </si>
  <si>
    <t>103.384.822</t>
  </si>
  <si>
    <t>231.022.508</t>
  </si>
  <si>
    <t>4.374</t>
  </si>
  <si>
    <t>8.314.465</t>
  </si>
  <si>
    <t>272.156</t>
  </si>
  <si>
    <t>171.803.308</t>
  </si>
  <si>
    <t>913.470</t>
  </si>
  <si>
    <t>161.499.454</t>
  </si>
  <si>
    <t>341.617.227</t>
  </si>
  <si>
    <t>12.252</t>
  </si>
  <si>
    <t>12.768.919</t>
  </si>
  <si>
    <t>379.917</t>
  </si>
  <si>
    <t>146.148.801</t>
  </si>
  <si>
    <t>849.101</t>
  </si>
  <si>
    <t>150.977.961</t>
  </si>
  <si>
    <t>309.895.681</t>
  </si>
  <si>
    <t>14.345</t>
  </si>
  <si>
    <t>26.023.709</t>
  </si>
  <si>
    <t>416.718</t>
  </si>
  <si>
    <t>197.815.879</t>
  </si>
  <si>
    <t>761.202</t>
  </si>
  <si>
    <t>129.108.831</t>
  </si>
  <si>
    <t>352.948.419</t>
  </si>
  <si>
    <t>22.510</t>
  </si>
  <si>
    <t>34.878.887</t>
  </si>
  <si>
    <t>467.140</t>
  </si>
  <si>
    <t>210.216.731</t>
  </si>
  <si>
    <t>731.960</t>
  </si>
  <si>
    <t>117.506.747</t>
  </si>
  <si>
    <t>362.602.365</t>
  </si>
  <si>
    <t>36.089</t>
  </si>
  <si>
    <t>37.864.300</t>
  </si>
  <si>
    <t>399.401</t>
  </si>
  <si>
    <t>143.299.800</t>
  </si>
  <si>
    <t>618.871</t>
  </si>
  <si>
    <t>90.836.300</t>
  </si>
  <si>
    <t>272.000.400</t>
  </si>
  <si>
    <t>48.868</t>
  </si>
  <si>
    <t>73.940.400</t>
  </si>
  <si>
    <t>363.795</t>
  </si>
  <si>
    <t>190.598.200</t>
  </si>
  <si>
    <t>506.955</t>
  </si>
  <si>
    <t>103.231.300</t>
  </si>
  <si>
    <t>367.760.900</t>
  </si>
  <si>
    <t>65.314</t>
  </si>
  <si>
    <t>91.587.300</t>
  </si>
  <si>
    <t>329.379</t>
  </si>
  <si>
    <t>188.206.400</t>
  </si>
  <si>
    <t>414.000</t>
  </si>
  <si>
    <t>87.523.400</t>
  </si>
  <si>
    <t>367.317.100</t>
  </si>
  <si>
    <t>89.540</t>
  </si>
  <si>
    <t>73.409.390</t>
  </si>
  <si>
    <t>348.230</t>
  </si>
  <si>
    <t>136.487.900</t>
  </si>
  <si>
    <t>497.870</t>
  </si>
  <si>
    <t>81.206.592</t>
  </si>
  <si>
    <t>291.103.882</t>
  </si>
  <si>
    <t>152.000</t>
  </si>
  <si>
    <t>175.000 000</t>
  </si>
  <si>
    <t>466.700</t>
  </si>
  <si>
    <t>219.621.300</t>
  </si>
  <si>
    <t>430.100</t>
  </si>
  <si>
    <t>113.570.000</t>
  </si>
  <si>
    <t>508.291.300</t>
  </si>
  <si>
    <t>225.200</t>
  </si>
  <si>
    <t>122.818.000</t>
  </si>
  <si>
    <t>448.980</t>
  </si>
  <si>
    <t>113.390.900</t>
  </si>
  <si>
    <t>449.500</t>
  </si>
  <si>
    <t>77.122.200</t>
  </si>
  <si>
    <t>313.331.200</t>
  </si>
  <si>
    <t>293.600</t>
  </si>
  <si>
    <t>117.618.000</t>
  </si>
  <si>
    <t>396.200</t>
  </si>
  <si>
    <t>82.365.000</t>
  </si>
  <si>
    <t>433.800</t>
  </si>
  <si>
    <t>54.110.300</t>
  </si>
  <si>
    <t>254.093.300</t>
  </si>
  <si>
    <t>284.900</t>
  </si>
  <si>
    <t>66.862.800</t>
  </si>
  <si>
    <t>242.370</t>
  </si>
  <si>
    <t>39.433.000</t>
  </si>
  <si>
    <t>321.700</t>
  </si>
  <si>
    <t>30.428.800</t>
  </si>
  <si>
    <t>136.724.600</t>
  </si>
  <si>
    <t>218.900</t>
  </si>
  <si>
    <t>71.508.200</t>
  </si>
  <si>
    <t>237.700</t>
  </si>
  <si>
    <t>75.881.100</t>
  </si>
  <si>
    <t>275.000</t>
  </si>
  <si>
    <t>39.000.000</t>
  </si>
  <si>
    <t>186.389.300</t>
  </si>
  <si>
    <t>164.000</t>
  </si>
  <si>
    <t>40.548.700</t>
  </si>
  <si>
    <t>250.600</t>
  </si>
  <si>
    <t>84.462.200</t>
  </si>
  <si>
    <t>301.500</t>
  </si>
  <si>
    <t>30.086.100</t>
  </si>
  <si>
    <t>155.097.000</t>
  </si>
  <si>
    <t>155.500</t>
  </si>
  <si>
    <t>48.855.400</t>
  </si>
  <si>
    <t>265.000</t>
  </si>
  <si>
    <t>94.798.200</t>
  </si>
  <si>
    <t>269.400</t>
  </si>
  <si>
    <t>34.219.300</t>
  </si>
  <si>
    <t>177.872.900</t>
  </si>
  <si>
    <t>74.200</t>
  </si>
  <si>
    <t>43.005.000</t>
  </si>
  <si>
    <t>274.900</t>
  </si>
  <si>
    <t>200.220.100</t>
  </si>
  <si>
    <t>281.100</t>
  </si>
  <si>
    <t>48.271.600</t>
  </si>
  <si>
    <t>291.496.700</t>
  </si>
  <si>
    <t>74.307</t>
  </si>
  <si>
    <t>29.582.000</t>
  </si>
  <si>
    <t>313.100</t>
  </si>
  <si>
    <t>209.200.000</t>
  </si>
  <si>
    <t>238.700</t>
  </si>
  <si>
    <t>35.538.000</t>
  </si>
  <si>
    <t>274.386.300</t>
  </si>
  <si>
    <t>73.262</t>
  </si>
  <si>
    <t>40.662.911</t>
  </si>
  <si>
    <t>407.617</t>
  </si>
  <si>
    <t>348.957.515</t>
  </si>
  <si>
    <t>144.730</t>
  </si>
  <si>
    <t>38.441.586</t>
  </si>
  <si>
    <t>428.317.925</t>
  </si>
  <si>
    <t>64.758</t>
  </si>
  <si>
    <t>33.976.003</t>
  </si>
  <si>
    <t>470.291</t>
  </si>
  <si>
    <t>210.072.364</t>
  </si>
  <si>
    <t>220.373</t>
  </si>
  <si>
    <t>48.089.635</t>
  </si>
  <si>
    <t>292.138.002</t>
  </si>
  <si>
    <t>59.544</t>
  </si>
  <si>
    <t>36.830.734</t>
  </si>
  <si>
    <t>490.156</t>
  </si>
  <si>
    <t>190.371.730</t>
  </si>
  <si>
    <t>258.121</t>
  </si>
  <si>
    <t>56.948.231</t>
  </si>
  <si>
    <t>284.150.695</t>
  </si>
  <si>
    <t>60.454</t>
  </si>
  <si>
    <t>18.386.776</t>
  </si>
  <si>
    <t>358.598</t>
  </si>
  <si>
    <t>91.665.373</t>
  </si>
  <si>
    <t>305.768</t>
  </si>
  <si>
    <t>50.061.853</t>
  </si>
  <si>
    <t>160.114.002</t>
  </si>
  <si>
    <t>73.895</t>
  </si>
  <si>
    <t>38.076.755</t>
  </si>
  <si>
    <t>329.478</t>
  </si>
  <si>
    <t>170.455.233</t>
  </si>
  <si>
    <t>258.958</t>
  </si>
  <si>
    <t>60.726.17</t>
  </si>
  <si>
    <t>270.474.214</t>
  </si>
  <si>
    <t>92.460</t>
  </si>
  <si>
    <t>65.645.689</t>
  </si>
  <si>
    <t>319.431</t>
  </si>
  <si>
    <t>214.799.645</t>
  </si>
  <si>
    <t>270.650</t>
  </si>
  <si>
    <t>63.751.914</t>
  </si>
  <si>
    <t>344.452.348</t>
  </si>
  <si>
    <t>73.555</t>
  </si>
  <si>
    <t>48.894.101</t>
  </si>
  <si>
    <t>274.951</t>
  </si>
  <si>
    <t>151.733.172</t>
  </si>
  <si>
    <t>322.419</t>
  </si>
  <si>
    <t>68.102.922</t>
  </si>
  <si>
    <t>269.078.268</t>
  </si>
  <si>
    <t>76.000</t>
  </si>
  <si>
    <t>65.056</t>
  </si>
  <si>
    <t>56.733.992</t>
  </si>
  <si>
    <t>264.028</t>
  </si>
  <si>
    <t>86.215.823</t>
  </si>
  <si>
    <t>362.751</t>
  </si>
  <si>
    <t>71.513.112</t>
  </si>
  <si>
    <t>214.946.703</t>
  </si>
  <si>
    <t>70.860</t>
  </si>
  <si>
    <t>56.203.587</t>
  </si>
  <si>
    <t>272.014</t>
  </si>
  <si>
    <t>113.326.221</t>
  </si>
  <si>
    <t>346.652</t>
  </si>
  <si>
    <t>87.997.012</t>
  </si>
  <si>
    <t>257.960.137</t>
  </si>
  <si>
    <t>75.000</t>
  </si>
  <si>
    <t>87.029</t>
  </si>
  <si>
    <t>58.401.548</t>
  </si>
  <si>
    <t>228.159</t>
  </si>
  <si>
    <t>77.430.801</t>
  </si>
  <si>
    <t>68.000</t>
  </si>
  <si>
    <t>98.389</t>
  </si>
  <si>
    <t>82.413.725</t>
  </si>
  <si>
    <t>248.946</t>
  </si>
  <si>
    <t>101.635.995</t>
  </si>
  <si>
    <t>386.000</t>
  </si>
  <si>
    <t>117.711.000</t>
  </si>
  <si>
    <t>301.761.000</t>
  </si>
  <si>
    <t>64.909.000</t>
  </si>
  <si>
    <t>200.740.000</t>
  </si>
  <si>
    <t>254.000</t>
  </si>
  <si>
    <t>66.000</t>
  </si>
  <si>
    <t>103.155</t>
  </si>
  <si>
    <t>68.999.600</t>
  </si>
  <si>
    <t>157.364</t>
  </si>
  <si>
    <t>463.000</t>
  </si>
  <si>
    <t>101.738.000</t>
  </si>
  <si>
    <t>220.912.000</t>
  </si>
  <si>
    <t>60.000</t>
  </si>
  <si>
    <t>122.900</t>
  </si>
  <si>
    <t>93.575.500</t>
  </si>
  <si>
    <t>106.290</t>
  </si>
  <si>
    <t>39.824.000</t>
  </si>
  <si>
    <t>50.174.000</t>
  </si>
  <si>
    <t>625.000</t>
  </si>
  <si>
    <t>154.596.000</t>
  </si>
  <si>
    <t>287.995.000</t>
  </si>
  <si>
    <t>51.000</t>
  </si>
  <si>
    <t>57.554</t>
  </si>
  <si>
    <t>55.030</t>
  </si>
  <si>
    <t>56.799</t>
  </si>
  <si>
    <t>56.654</t>
  </si>
  <si>
    <t>56.419</t>
  </si>
  <si>
    <t>43.538</t>
  </si>
  <si>
    <t>115.620</t>
  </si>
  <si>
    <t>70.134.000</t>
  </si>
  <si>
    <t>85.000</t>
  </si>
  <si>
    <t>29.601.000</t>
  </si>
  <si>
    <t>600.000</t>
  </si>
  <si>
    <t>128.678.000</t>
  </si>
  <si>
    <t>228.413.000</t>
  </si>
  <si>
    <t>53.358</t>
  </si>
  <si>
    <t>Avlstsiper</t>
  </si>
  <si>
    <t>41.124</t>
  </si>
  <si>
    <t>113.750</t>
  </si>
  <si>
    <t>87.633.400</t>
  </si>
  <si>
    <t>95.480</t>
  </si>
  <si>
    <t>56.407.000</t>
  </si>
  <si>
    <t>545.000</t>
  </si>
  <si>
    <t>177.074.000</t>
  </si>
  <si>
    <t>321.114.000</t>
  </si>
  <si>
    <t>42.000</t>
  </si>
  <si>
    <t>43.000</t>
  </si>
  <si>
    <t>45.700</t>
  </si>
  <si>
    <t>94.970</t>
  </si>
  <si>
    <t>117.149.000</t>
  </si>
  <si>
    <t>60.690</t>
  </si>
  <si>
    <t>52.110.000</t>
  </si>
  <si>
    <t>493.000</t>
  </si>
  <si>
    <t>181.860.000</t>
  </si>
  <si>
    <t>351.119.000</t>
  </si>
  <si>
    <t>50.002</t>
  </si>
  <si>
    <t>439.504.000</t>
  </si>
  <si>
    <t>267.741.000</t>
  </si>
  <si>
    <t>57.369.000</t>
  </si>
  <si>
    <t>58.068</t>
  </si>
  <si>
    <t>114.394.000</t>
  </si>
  <si>
    <t>92.125</t>
  </si>
  <si>
    <t>73.000</t>
  </si>
  <si>
    <t>81.000</t>
  </si>
  <si>
    <t>100.000</t>
  </si>
  <si>
    <t>120.000</t>
  </si>
  <si>
    <t>140.000</t>
  </si>
  <si>
    <t>135.000</t>
  </si>
  <si>
    <t>118.000</t>
  </si>
  <si>
    <t>104.000</t>
  </si>
  <si>
    <t>124.000</t>
  </si>
  <si>
    <t>139.000</t>
  </si>
  <si>
    <t>21.000</t>
  </si>
  <si>
    <t>20.000</t>
  </si>
  <si>
    <t>23.000</t>
  </si>
  <si>
    <t>28.000</t>
  </si>
  <si>
    <t>32.000</t>
  </si>
  <si>
    <t>36.000</t>
  </si>
  <si>
    <t>41.000</t>
  </si>
  <si>
    <t>40.000</t>
  </si>
  <si>
    <t>31.000</t>
  </si>
  <si>
    <t>30.000</t>
  </si>
  <si>
    <t>56.000</t>
  </si>
  <si>
    <t>59.000</t>
  </si>
  <si>
    <t>53.000</t>
  </si>
  <si>
    <t>48.000</t>
  </si>
  <si>
    <t>25.000</t>
  </si>
  <si>
    <t>15.000</t>
  </si>
  <si>
    <t>12.000</t>
  </si>
  <si>
    <t>34.000</t>
  </si>
  <si>
    <t>46.000</t>
  </si>
  <si>
    <t>165.000</t>
  </si>
  <si>
    <t>55.994</t>
  </si>
  <si>
    <t>96.143</t>
  </si>
  <si>
    <t>116.821.212</t>
  </si>
  <si>
    <t>51.450</t>
  </si>
  <si>
    <t>67.106.841</t>
  </si>
  <si>
    <t>558.000</t>
  </si>
  <si>
    <t>564.000</t>
  </si>
  <si>
    <t>317.567.000</t>
  </si>
  <si>
    <t>502.500.000</t>
  </si>
  <si>
    <t>187.000</t>
  </si>
  <si>
    <t>Under 30 år</t>
  </si>
  <si>
    <t>30 - 40 år</t>
  </si>
  <si>
    <t>40 - 50 år</t>
  </si>
  <si>
    <t xml:space="preserve">50 - 60 år </t>
  </si>
  <si>
    <t>60 - 70 år</t>
  </si>
  <si>
    <t>over 70 år</t>
  </si>
  <si>
    <t>Rev:</t>
  </si>
  <si>
    <t>over 1 000</t>
  </si>
  <si>
    <t>500 - 1000</t>
  </si>
  <si>
    <t>300 - 500</t>
  </si>
  <si>
    <t>100 - 300</t>
  </si>
  <si>
    <t xml:space="preserve">inntil 100 </t>
  </si>
  <si>
    <t>Oppdrettere</t>
  </si>
  <si>
    <t>Avlstisper</t>
  </si>
  <si>
    <t>Mink:</t>
  </si>
  <si>
    <t>over 5 000</t>
  </si>
  <si>
    <t>2 000 - 5 000</t>
  </si>
  <si>
    <t>1 000 - 2 000</t>
  </si>
  <si>
    <t>500 - 1 000</t>
  </si>
  <si>
    <t>inntil 500</t>
  </si>
  <si>
    <t>Buskerud</t>
  </si>
  <si>
    <t>Vestfold</t>
  </si>
  <si>
    <t>Aust - Agder</t>
  </si>
  <si>
    <t>Vest - Agder</t>
  </si>
  <si>
    <t>Sogn og Fjordane</t>
  </si>
  <si>
    <t>Møre og Romsdal</t>
  </si>
  <si>
    <t>Sør- Trøndelag</t>
  </si>
  <si>
    <t>Nord - Trøndelag</t>
  </si>
  <si>
    <t>Nordland</t>
  </si>
  <si>
    <t>Oppland</t>
  </si>
  <si>
    <t>TABELL 8</t>
  </si>
  <si>
    <t>Østfold</t>
  </si>
  <si>
    <t>Antall avlstisper og antall produsenter.   Kilde: Pelsdyrtrygdelaget</t>
  </si>
  <si>
    <t>Antall produsenter</t>
  </si>
  <si>
    <t>Antall  avlstisper pr. produsent.  Kilde: Pelsdyrtrygdelaget</t>
  </si>
  <si>
    <t>Reveprodusenter</t>
  </si>
  <si>
    <t>Minkprodusenter</t>
  </si>
  <si>
    <t>Revetisper</t>
  </si>
  <si>
    <t>Minktisper</t>
  </si>
  <si>
    <t>Aldersfordeling pelsdyrprodusenter  2014   Kilde:Pelsdyrtrygdelaget</t>
  </si>
  <si>
    <t>Besetningsstørrelse og dyretall 2014   Kilde: Pelsdyrtrygdelaget</t>
  </si>
  <si>
    <t>Sum</t>
  </si>
  <si>
    <t>prognose</t>
  </si>
  <si>
    <t>58.000</t>
  </si>
  <si>
    <t>Pris i kroner pr. kg. fôr   Kilde: Fôrlagenes årsrapporter</t>
  </si>
  <si>
    <t>Produsenter fordelt pr. fylke. 2014  Kilde: Pelsdyrtrygdelaget</t>
  </si>
  <si>
    <t>Omsetningsverdi av norske pelsskinn  Kilde: Oslo Skinnauksjoner og Kopenhagen Fur</t>
  </si>
  <si>
    <t>Fôrproduksjon i fôrlagene (tonn)  Kilde:  Fôrlagenes årsrapporter</t>
  </si>
  <si>
    <t>Pelsdyrstatistikk 2014</t>
  </si>
  <si>
    <t>Norges Pelsdyralslag</t>
  </si>
  <si>
    <t>Pelsdyrtrygdelaget</t>
  </si>
  <si>
    <t>Oppdatert 16.9.2014</t>
  </si>
  <si>
    <t xml:space="preserve">Sum </t>
  </si>
  <si>
    <t>TABELL 3</t>
  </si>
  <si>
    <t>Tabell 4</t>
  </si>
  <si>
    <t xml:space="preserve">TABELL 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</si>
</sst>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.5"/>
      <name val="Formata Regular"/>
    </font>
    <font>
      <sz val="9"/>
      <name val="Times New Roman"/>
      <family val="1"/>
    </font>
    <font>
      <b/>
      <sz val="8.5"/>
      <name val="Formata Regula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color theme="3"/>
      <name val="Arial"/>
      <family val="2"/>
    </font>
    <font>
      <sz val="10"/>
      <color theme="3"/>
      <name val="Arial"/>
      <family val="2"/>
    </font>
    <font>
      <sz val="28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Fill="1" applyBorder="1" applyAlignment="1">
      <alignment horizontal="right"/>
    </xf>
    <xf numFmtId="0" fontId="1" fillId="0" borderId="0" xfId="0" applyFont="1" applyAlignment="1">
      <alignment horizontal="centerContinuous"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2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0" applyFont="1"/>
    <xf numFmtId="2" fontId="0" fillId="0" borderId="0" xfId="0" applyNumberFormat="1" applyFill="1"/>
    <xf numFmtId="0" fontId="0" fillId="0" borderId="1" xfId="0" applyFill="1" applyBorder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3" xfId="0" applyBorder="1"/>
    <xf numFmtId="0" fontId="3" fillId="0" borderId="0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 vertical="top" wrapText="1"/>
    </xf>
    <xf numFmtId="0" fontId="0" fillId="0" borderId="3" xfId="0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0" fontId="16" fillId="0" borderId="1" xfId="0" applyFont="1" applyBorder="1"/>
    <xf numFmtId="3" fontId="1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1" fillId="0" borderId="2" xfId="0" applyFont="1" applyBorder="1"/>
    <xf numFmtId="0" fontId="0" fillId="0" borderId="2" xfId="0" applyBorder="1"/>
    <xf numFmtId="0" fontId="3" fillId="0" borderId="2" xfId="0" applyFont="1" applyBorder="1"/>
    <xf numFmtId="0" fontId="1" fillId="0" borderId="3" xfId="0" applyFont="1" applyBorder="1"/>
    <xf numFmtId="3" fontId="0" fillId="0" borderId="1" xfId="0" applyNumberFormat="1" applyFill="1" applyBorder="1" applyAlignment="1">
      <alignment horizontal="right"/>
    </xf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3" fillId="0" borderId="3" xfId="0" applyFont="1" applyBorder="1"/>
    <xf numFmtId="3" fontId="0" fillId="0" borderId="3" xfId="0" applyNumberFormat="1" applyBorder="1"/>
    <xf numFmtId="0" fontId="3" fillId="0" borderId="0" xfId="0" applyFont="1" applyFill="1"/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1" fillId="0" borderId="3" xfId="0" applyFont="1" applyFill="1" applyBorder="1"/>
    <xf numFmtId="0" fontId="0" fillId="0" borderId="0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NumberFormat="1" applyBorder="1"/>
    <xf numFmtId="0" fontId="0" fillId="0" borderId="0" xfId="0" applyNumberFormat="1" applyFill="1" applyBorder="1"/>
    <xf numFmtId="0" fontId="3" fillId="0" borderId="0" xfId="0" applyFont="1" applyBorder="1"/>
  </cellXfs>
  <cellStyles count="2">
    <cellStyle name="Normal" xfId="0" builtinId="0"/>
    <cellStyle name="Udefine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44"/>
  <sheetViews>
    <sheetView tabSelected="1" workbookViewId="0">
      <selection activeCell="I38" sqref="I38"/>
    </sheetView>
  </sheetViews>
  <sheetFormatPr baseColWidth="10" defaultRowHeight="12.75"/>
  <cols>
    <col min="7" max="7" width="16.5703125" customWidth="1"/>
  </cols>
  <sheetData>
    <row r="7" spans="2:8" ht="44.25">
      <c r="B7" s="42" t="s">
        <v>552</v>
      </c>
      <c r="D7" s="43"/>
      <c r="E7" s="43"/>
      <c r="F7" s="43"/>
      <c r="G7" s="43"/>
      <c r="H7" s="43"/>
    </row>
    <row r="8" spans="2:8">
      <c r="C8" s="43"/>
      <c r="D8" s="43"/>
      <c r="E8" s="43"/>
      <c r="F8" s="43"/>
      <c r="G8" s="43"/>
      <c r="H8" s="43"/>
    </row>
    <row r="9" spans="2:8">
      <c r="C9" s="43"/>
      <c r="D9" s="43"/>
      <c r="E9" s="43"/>
      <c r="F9" s="43"/>
      <c r="G9" s="43"/>
      <c r="H9" s="43"/>
    </row>
    <row r="10" spans="2:8">
      <c r="C10" s="43"/>
      <c r="D10" s="43"/>
      <c r="E10" s="43"/>
      <c r="F10" s="43"/>
      <c r="G10" s="43"/>
      <c r="H10" s="43"/>
    </row>
    <row r="11" spans="2:8">
      <c r="C11" s="43"/>
      <c r="D11" s="43"/>
      <c r="E11" s="43"/>
      <c r="F11" s="43"/>
      <c r="G11" s="43"/>
      <c r="H11" s="43"/>
    </row>
    <row r="12" spans="2:8">
      <c r="C12" s="43"/>
      <c r="D12" s="43"/>
      <c r="E12" s="43"/>
      <c r="F12" s="43"/>
      <c r="G12" s="43"/>
      <c r="H12" s="43"/>
    </row>
    <row r="13" spans="2:8">
      <c r="C13" s="43"/>
      <c r="D13" s="43"/>
      <c r="E13" s="43"/>
      <c r="F13" s="43"/>
      <c r="G13" s="43"/>
      <c r="H13" s="43"/>
    </row>
    <row r="14" spans="2:8">
      <c r="C14" s="43"/>
      <c r="D14" s="43"/>
      <c r="E14" s="43"/>
      <c r="F14" s="43"/>
      <c r="G14" s="43"/>
      <c r="H14" s="43"/>
    </row>
    <row r="15" spans="2:8">
      <c r="C15" s="43"/>
      <c r="D15" s="43"/>
      <c r="E15" s="43"/>
      <c r="F15" s="43"/>
      <c r="G15" s="43"/>
      <c r="H15" s="43"/>
    </row>
    <row r="16" spans="2:8">
      <c r="C16" s="43"/>
      <c r="D16" s="43"/>
      <c r="E16" s="43"/>
      <c r="F16" s="43"/>
      <c r="G16" s="43"/>
      <c r="H16" s="43"/>
    </row>
    <row r="17" spans="3:8">
      <c r="C17" s="43"/>
      <c r="D17" s="43"/>
      <c r="E17" s="43"/>
      <c r="F17" s="43"/>
      <c r="G17" s="43"/>
      <c r="H17" s="43"/>
    </row>
    <row r="18" spans="3:8">
      <c r="C18" s="43"/>
      <c r="D18" s="43"/>
      <c r="E18" s="43"/>
      <c r="F18" s="43"/>
      <c r="G18" s="43"/>
      <c r="H18" s="43"/>
    </row>
    <row r="19" spans="3:8">
      <c r="C19" s="43"/>
      <c r="D19" s="43"/>
      <c r="E19" s="43"/>
      <c r="F19" s="43"/>
      <c r="G19" s="43"/>
      <c r="H19" s="43"/>
    </row>
    <row r="20" spans="3:8">
      <c r="C20" s="43"/>
      <c r="D20" s="43"/>
      <c r="E20" s="43"/>
      <c r="F20" s="43"/>
      <c r="G20" s="43"/>
      <c r="H20" s="43"/>
    </row>
    <row r="21" spans="3:8">
      <c r="C21" s="43"/>
      <c r="D21" s="43"/>
      <c r="E21" s="43"/>
      <c r="F21" s="43"/>
      <c r="G21" s="43"/>
      <c r="H21" s="43"/>
    </row>
    <row r="22" spans="3:8">
      <c r="D22" s="43"/>
      <c r="F22" s="43"/>
      <c r="G22" s="43"/>
      <c r="H22" s="43"/>
    </row>
    <row r="23" spans="3:8">
      <c r="D23" s="43"/>
      <c r="F23" s="43"/>
      <c r="G23" s="43"/>
      <c r="H23" s="43"/>
    </row>
    <row r="24" spans="3:8" ht="34.5">
      <c r="C24" s="44"/>
      <c r="D24" s="43"/>
      <c r="F24" s="43"/>
      <c r="G24" s="43"/>
      <c r="H24" s="43"/>
    </row>
    <row r="25" spans="3:8">
      <c r="C25" s="43"/>
      <c r="D25" s="43"/>
      <c r="F25" s="43"/>
      <c r="G25" s="43"/>
      <c r="H25" s="43"/>
    </row>
    <row r="26" spans="3:8">
      <c r="C26" s="43"/>
      <c r="D26" s="43"/>
      <c r="F26" s="43"/>
      <c r="G26" s="43"/>
      <c r="H26" s="43"/>
    </row>
    <row r="27" spans="3:8">
      <c r="D27" s="43"/>
      <c r="F27" s="43"/>
      <c r="G27" s="43"/>
      <c r="H27" s="43"/>
    </row>
    <row r="40" spans="7:7" ht="34.5">
      <c r="G40" s="45" t="s">
        <v>553</v>
      </c>
    </row>
    <row r="41" spans="7:7" ht="34.5">
      <c r="G41" s="45" t="s">
        <v>554</v>
      </c>
    </row>
    <row r="44" spans="7:7">
      <c r="G44" s="46" t="s">
        <v>555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J34" sqref="J34"/>
    </sheetView>
  </sheetViews>
  <sheetFormatPr baseColWidth="10" defaultRowHeight="12.75"/>
  <cols>
    <col min="1" max="1" width="21.42578125" customWidth="1"/>
    <col min="2" max="11" width="9" customWidth="1"/>
    <col min="12" max="12" width="8.5703125" customWidth="1"/>
    <col min="13" max="13" width="8.7109375" customWidth="1"/>
    <col min="14" max="14" width="8.42578125" customWidth="1"/>
    <col min="15" max="15" width="8.85546875" customWidth="1"/>
  </cols>
  <sheetData>
    <row r="1" spans="1:15">
      <c r="A1" t="s">
        <v>1</v>
      </c>
    </row>
    <row r="2" spans="1:15">
      <c r="A2" s="1" t="s">
        <v>536</v>
      </c>
    </row>
    <row r="3" spans="1:15">
      <c r="A3" s="4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>
      <c r="A4" s="49" t="s">
        <v>438</v>
      </c>
      <c r="B4" s="49">
        <v>2001</v>
      </c>
      <c r="C4" s="49">
        <v>2002</v>
      </c>
      <c r="D4" s="49">
        <v>2003</v>
      </c>
      <c r="E4" s="49">
        <v>2004</v>
      </c>
      <c r="F4" s="49">
        <v>2005</v>
      </c>
      <c r="G4" s="49">
        <v>2006</v>
      </c>
      <c r="H4" s="49">
        <v>2007</v>
      </c>
      <c r="I4" s="49">
        <v>2008</v>
      </c>
      <c r="J4" s="49">
        <v>2009</v>
      </c>
      <c r="K4" s="49">
        <v>2010</v>
      </c>
      <c r="L4" s="49">
        <v>2011</v>
      </c>
      <c r="M4" s="49">
        <v>2012</v>
      </c>
      <c r="N4" s="49">
        <v>2013</v>
      </c>
      <c r="O4" s="49">
        <v>2014</v>
      </c>
    </row>
    <row r="5" spans="1:15">
      <c r="A5" s="27" t="s">
        <v>3</v>
      </c>
      <c r="B5" s="2" t="s">
        <v>474</v>
      </c>
      <c r="C5" s="2" t="s">
        <v>475</v>
      </c>
      <c r="D5" s="2" t="s">
        <v>476</v>
      </c>
      <c r="E5" s="2" t="s">
        <v>477</v>
      </c>
      <c r="F5" s="2" t="s">
        <v>478</v>
      </c>
      <c r="G5" s="2" t="s">
        <v>479</v>
      </c>
      <c r="H5" s="2" t="s">
        <v>480</v>
      </c>
      <c r="I5" s="2" t="s">
        <v>481</v>
      </c>
      <c r="J5" s="2" t="s">
        <v>479</v>
      </c>
      <c r="K5" s="2" t="s">
        <v>482</v>
      </c>
      <c r="L5" s="2" t="s">
        <v>483</v>
      </c>
      <c r="M5" s="2" t="s">
        <v>482</v>
      </c>
      <c r="N5" s="2" t="s">
        <v>491</v>
      </c>
      <c r="O5" s="34" t="s">
        <v>491</v>
      </c>
    </row>
    <row r="6" spans="1:15">
      <c r="A6" s="47" t="s">
        <v>4</v>
      </c>
      <c r="B6" s="3" t="s">
        <v>484</v>
      </c>
      <c r="C6" s="3" t="s">
        <v>485</v>
      </c>
      <c r="D6" s="25" t="s">
        <v>486</v>
      </c>
      <c r="E6" s="25" t="s">
        <v>487</v>
      </c>
      <c r="F6" s="25" t="s">
        <v>448</v>
      </c>
      <c r="G6" s="25" t="s">
        <v>478</v>
      </c>
      <c r="H6" s="25" t="s">
        <v>488</v>
      </c>
      <c r="I6" s="25" t="s">
        <v>475</v>
      </c>
      <c r="J6" s="25" t="s">
        <v>489</v>
      </c>
      <c r="K6" s="2" t="s">
        <v>490</v>
      </c>
      <c r="L6" s="2" t="s">
        <v>490</v>
      </c>
      <c r="M6" s="15" t="s">
        <v>490</v>
      </c>
      <c r="N6" s="32" t="s">
        <v>490</v>
      </c>
      <c r="O6" s="32" t="s">
        <v>490</v>
      </c>
    </row>
    <row r="7" spans="1:15" ht="19.5" customHeight="1">
      <c r="A7" s="47" t="s">
        <v>5</v>
      </c>
      <c r="B7" s="28" t="s">
        <v>7</v>
      </c>
      <c r="C7" s="28" t="s">
        <v>8</v>
      </c>
      <c r="D7" s="29" t="s">
        <v>376</v>
      </c>
      <c r="E7" s="29" t="s">
        <v>376</v>
      </c>
      <c r="F7" s="29" t="s">
        <v>391</v>
      </c>
      <c r="G7" s="29" t="s">
        <v>396</v>
      </c>
      <c r="H7" s="29" t="s">
        <v>407</v>
      </c>
      <c r="I7" s="29" t="s">
        <v>414</v>
      </c>
      <c r="J7" s="29" t="s">
        <v>423</v>
      </c>
      <c r="K7" s="30" t="s">
        <v>448</v>
      </c>
      <c r="L7" s="30" t="s">
        <v>447</v>
      </c>
      <c r="M7" s="33" t="s">
        <v>448</v>
      </c>
      <c r="N7" s="39" t="s">
        <v>492</v>
      </c>
      <c r="O7" s="40" t="s">
        <v>492</v>
      </c>
    </row>
    <row r="8" spans="1:15" ht="19.5" customHeight="1">
      <c r="A8" s="47" t="s">
        <v>6</v>
      </c>
      <c r="B8" s="3" t="s">
        <v>464</v>
      </c>
      <c r="C8" s="3" t="s">
        <v>7</v>
      </c>
      <c r="D8" s="25" t="s">
        <v>465</v>
      </c>
      <c r="E8" s="25" t="s">
        <v>465</v>
      </c>
      <c r="F8" s="25" t="s">
        <v>466</v>
      </c>
      <c r="G8" s="25" t="s">
        <v>467</v>
      </c>
      <c r="H8" s="25" t="s">
        <v>468</v>
      </c>
      <c r="I8" s="25" t="s">
        <v>469</v>
      </c>
      <c r="J8" s="25" t="s">
        <v>470</v>
      </c>
      <c r="K8" s="33" t="s">
        <v>471</v>
      </c>
      <c r="L8" s="33" t="s">
        <v>472</v>
      </c>
      <c r="M8" s="15" t="s">
        <v>473</v>
      </c>
      <c r="N8" s="41" t="s">
        <v>493</v>
      </c>
      <c r="O8" s="30" t="s">
        <v>503</v>
      </c>
    </row>
    <row r="9" spans="1:15" ht="18" customHeight="1">
      <c r="A9" s="55" t="s">
        <v>537</v>
      </c>
      <c r="B9" s="41">
        <v>740</v>
      </c>
      <c r="C9" s="41">
        <v>700</v>
      </c>
      <c r="D9" s="41">
        <v>640</v>
      </c>
      <c r="E9" s="41">
        <v>610</v>
      </c>
      <c r="F9" s="41">
        <v>560</v>
      </c>
      <c r="G9" s="41">
        <v>540</v>
      </c>
      <c r="H9" s="41">
        <v>490</v>
      </c>
      <c r="I9" s="41">
        <v>430</v>
      </c>
      <c r="J9" s="41">
        <v>350</v>
      </c>
      <c r="K9" s="41">
        <v>300</v>
      </c>
      <c r="L9" s="41">
        <v>280</v>
      </c>
      <c r="M9" s="54">
        <v>275</v>
      </c>
      <c r="N9" s="41">
        <v>280</v>
      </c>
      <c r="O9" s="41">
        <v>300</v>
      </c>
    </row>
    <row r="13" spans="1:15">
      <c r="A13" s="27" t="s">
        <v>2</v>
      </c>
    </row>
    <row r="14" spans="1:15">
      <c r="A14" s="1"/>
    </row>
    <row r="15" spans="1:15">
      <c r="A15" s="1" t="s">
        <v>549</v>
      </c>
    </row>
    <row r="16" spans="1:15">
      <c r="A16" s="7"/>
      <c r="B16" s="23"/>
      <c r="C16" s="8"/>
      <c r="D16" s="23"/>
      <c r="E16" s="23"/>
    </row>
    <row r="17" spans="1:2">
      <c r="A17" s="61" t="s">
        <v>535</v>
      </c>
      <c r="B17" s="31">
        <v>5</v>
      </c>
    </row>
    <row r="18" spans="1:2">
      <c r="A18" s="73" t="s">
        <v>524</v>
      </c>
      <c r="B18" s="67">
        <v>5</v>
      </c>
    </row>
    <row r="19" spans="1:2">
      <c r="A19" s="73" t="s">
        <v>525</v>
      </c>
      <c r="B19" s="67">
        <v>4</v>
      </c>
    </row>
    <row r="20" spans="1:2">
      <c r="A20" s="73" t="s">
        <v>14</v>
      </c>
      <c r="B20" s="67">
        <v>7</v>
      </c>
    </row>
    <row r="21" spans="1:2">
      <c r="A21" s="73" t="s">
        <v>526</v>
      </c>
      <c r="B21" s="67">
        <v>4</v>
      </c>
    </row>
    <row r="22" spans="1:2">
      <c r="A22" s="73" t="s">
        <v>527</v>
      </c>
      <c r="B22" s="67">
        <v>5</v>
      </c>
    </row>
    <row r="23" spans="1:2">
      <c r="A23" s="73" t="s">
        <v>13</v>
      </c>
      <c r="B23" s="67">
        <v>88</v>
      </c>
    </row>
    <row r="24" spans="1:2">
      <c r="A24" s="73" t="s">
        <v>12</v>
      </c>
      <c r="B24" s="67">
        <v>5</v>
      </c>
    </row>
    <row r="25" spans="1:2">
      <c r="A25" s="73" t="s">
        <v>528</v>
      </c>
      <c r="B25" s="67">
        <v>22</v>
      </c>
    </row>
    <row r="26" spans="1:2">
      <c r="A26" s="73" t="s">
        <v>529</v>
      </c>
      <c r="B26" s="67">
        <v>16</v>
      </c>
    </row>
    <row r="27" spans="1:2">
      <c r="A27" s="73" t="s">
        <v>530</v>
      </c>
      <c r="B27" s="67">
        <v>64</v>
      </c>
    </row>
    <row r="28" spans="1:2">
      <c r="A28" s="73" t="s">
        <v>531</v>
      </c>
      <c r="B28" s="67">
        <v>9</v>
      </c>
    </row>
    <row r="29" spans="1:2">
      <c r="A29" s="73" t="s">
        <v>532</v>
      </c>
      <c r="B29" s="67">
        <v>3</v>
      </c>
    </row>
    <row r="30" spans="1:2">
      <c r="A30" s="73" t="s">
        <v>15</v>
      </c>
      <c r="B30" s="67">
        <v>1</v>
      </c>
    </row>
    <row r="31" spans="1:2">
      <c r="A31" s="73" t="s">
        <v>11</v>
      </c>
      <c r="B31" s="67">
        <v>21</v>
      </c>
    </row>
    <row r="32" spans="1:2">
      <c r="A32" s="47" t="s">
        <v>533</v>
      </c>
      <c r="B32" s="51">
        <v>41</v>
      </c>
    </row>
    <row r="33" spans="1:2">
      <c r="A33" s="47" t="s">
        <v>545</v>
      </c>
      <c r="B33" s="51">
        <f>SUM(B17:B32)</f>
        <v>300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Normal="100" zoomScaleSheetLayoutView="100" workbookViewId="0">
      <selection activeCell="A2" sqref="A2"/>
    </sheetView>
  </sheetViews>
  <sheetFormatPr baseColWidth="10" defaultRowHeight="12.75"/>
  <cols>
    <col min="1" max="1" width="15" customWidth="1"/>
    <col min="2" max="13" width="9" customWidth="1"/>
    <col min="14" max="14" width="8.7109375" customWidth="1"/>
    <col min="15" max="15" width="8.5703125" customWidth="1"/>
  </cols>
  <sheetData>
    <row r="1" spans="1:15">
      <c r="A1" s="27" t="s">
        <v>557</v>
      </c>
    </row>
    <row r="2" spans="1:15">
      <c r="A2" s="1" t="s">
        <v>538</v>
      </c>
      <c r="M2" s="27"/>
    </row>
    <row r="4" spans="1:15">
      <c r="A4" s="54"/>
      <c r="B4" s="53">
        <v>2001</v>
      </c>
      <c r="C4" s="53">
        <v>2002</v>
      </c>
      <c r="D4" s="53">
        <v>2003</v>
      </c>
      <c r="E4" s="53">
        <v>2004</v>
      </c>
      <c r="F4" s="53">
        <v>2005</v>
      </c>
      <c r="G4" s="53">
        <v>2006</v>
      </c>
      <c r="H4" s="53">
        <v>2007</v>
      </c>
      <c r="I4" s="53">
        <v>2008</v>
      </c>
      <c r="J4" s="53">
        <v>2009</v>
      </c>
      <c r="K4" s="53">
        <v>2010</v>
      </c>
      <c r="L4" s="53">
        <v>2011</v>
      </c>
      <c r="M4" s="53">
        <v>2012</v>
      </c>
      <c r="N4" s="53">
        <v>2013</v>
      </c>
      <c r="O4" s="53">
        <v>2014</v>
      </c>
    </row>
    <row r="5" spans="1:15">
      <c r="A5" s="5" t="s">
        <v>3</v>
      </c>
      <c r="B5" s="6">
        <v>55</v>
      </c>
      <c r="C5" s="6">
        <v>60</v>
      </c>
      <c r="D5" s="6">
        <v>75</v>
      </c>
      <c r="E5" s="6">
        <v>75</v>
      </c>
      <c r="F5" s="6">
        <v>85</v>
      </c>
      <c r="G5" s="6">
        <v>100</v>
      </c>
      <c r="H5" s="6">
        <v>125</v>
      </c>
      <c r="I5" s="6">
        <v>140</v>
      </c>
      <c r="J5" s="6">
        <v>155</v>
      </c>
      <c r="K5" s="6">
        <v>170</v>
      </c>
      <c r="L5" s="6">
        <v>185</v>
      </c>
      <c r="M5" s="6">
        <v>200</v>
      </c>
      <c r="N5" s="6">
        <v>215</v>
      </c>
      <c r="O5" s="6">
        <v>210</v>
      </c>
    </row>
    <row r="6" spans="1:15">
      <c r="A6" s="5" t="s">
        <v>4</v>
      </c>
      <c r="B6" s="6">
        <v>95</v>
      </c>
      <c r="C6" s="6">
        <v>105</v>
      </c>
      <c r="D6" s="15">
        <v>105</v>
      </c>
      <c r="E6" s="15">
        <v>105</v>
      </c>
      <c r="F6" s="15">
        <v>100</v>
      </c>
      <c r="G6" s="15">
        <v>100</v>
      </c>
      <c r="H6" s="15">
        <v>95</v>
      </c>
      <c r="I6" s="15">
        <v>100</v>
      </c>
      <c r="J6" s="15">
        <v>100</v>
      </c>
      <c r="K6" s="15">
        <v>100</v>
      </c>
      <c r="L6" s="15">
        <v>110</v>
      </c>
      <c r="M6" s="15">
        <v>115</v>
      </c>
      <c r="N6" s="15">
        <v>120</v>
      </c>
      <c r="O6" s="15">
        <v>130</v>
      </c>
    </row>
    <row r="7" spans="1:15">
      <c r="A7" s="4" t="s">
        <v>6</v>
      </c>
      <c r="B7" s="3">
        <v>450</v>
      </c>
      <c r="C7" s="3">
        <v>470</v>
      </c>
      <c r="D7" s="25">
        <v>510</v>
      </c>
      <c r="E7" s="25">
        <v>520</v>
      </c>
      <c r="F7" s="25">
        <v>610</v>
      </c>
      <c r="G7" s="25">
        <v>700</v>
      </c>
      <c r="H7" s="25">
        <v>830</v>
      </c>
      <c r="I7" s="25">
        <v>840</v>
      </c>
      <c r="J7" s="25">
        <v>840</v>
      </c>
      <c r="K7" s="25">
        <v>880</v>
      </c>
      <c r="L7" s="57">
        <v>1030</v>
      </c>
      <c r="M7" s="57">
        <v>1100</v>
      </c>
      <c r="N7" s="57">
        <v>1250</v>
      </c>
      <c r="O7" s="57">
        <v>1260</v>
      </c>
    </row>
    <row r="8" spans="1:15">
      <c r="A8" s="5"/>
      <c r="B8" s="6"/>
      <c r="C8" s="6"/>
      <c r="D8" s="15"/>
      <c r="E8" s="15"/>
      <c r="F8" s="15"/>
      <c r="G8" s="15"/>
      <c r="H8" s="15"/>
      <c r="I8" s="15"/>
      <c r="J8" s="15"/>
      <c r="K8" s="15"/>
    </row>
    <row r="9" spans="1:15">
      <c r="A9" s="5"/>
      <c r="B9" s="6"/>
      <c r="C9" s="6"/>
      <c r="D9" s="15"/>
      <c r="E9" s="15"/>
      <c r="F9" s="15"/>
      <c r="G9" s="15"/>
      <c r="H9" s="15"/>
      <c r="I9" s="15"/>
      <c r="J9" s="15"/>
      <c r="K9" s="15"/>
    </row>
    <row r="10" spans="1:1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>
      <c r="A11" s="1"/>
      <c r="B11" s="15"/>
    </row>
    <row r="12" spans="1:15">
      <c r="A12" s="5"/>
      <c r="B12" s="15"/>
    </row>
    <row r="13" spans="1:15">
      <c r="A13" s="5"/>
      <c r="B13" s="15"/>
    </row>
  </sheetData>
  <phoneticPr fontId="0" type="noConversion"/>
  <pageMargins left="0.74803149606299213" right="0.35433070866141736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2" sqref="B12"/>
    </sheetView>
  </sheetViews>
  <sheetFormatPr baseColWidth="10" defaultRowHeight="12.75"/>
  <cols>
    <col min="3" max="4" width="16.28515625" customWidth="1"/>
    <col min="5" max="5" width="17.7109375" customWidth="1"/>
    <col min="6" max="6" width="16.28515625" customWidth="1"/>
  </cols>
  <sheetData>
    <row r="1" spans="1:6">
      <c r="A1" s="27" t="s">
        <v>558</v>
      </c>
    </row>
    <row r="3" spans="1:6">
      <c r="A3" s="1" t="s">
        <v>543</v>
      </c>
    </row>
    <row r="6" spans="1:6">
      <c r="A6" s="51"/>
      <c r="B6" s="51"/>
      <c r="C6" s="51"/>
      <c r="D6" s="51"/>
      <c r="E6" s="51"/>
      <c r="F6" s="67"/>
    </row>
    <row r="7" spans="1:6" s="58" customFormat="1">
      <c r="A7" s="59"/>
      <c r="B7" s="60" t="s">
        <v>539</v>
      </c>
      <c r="C7" s="60" t="s">
        <v>541</v>
      </c>
      <c r="D7" s="60" t="s">
        <v>540</v>
      </c>
      <c r="E7" s="60" t="s">
        <v>542</v>
      </c>
    </row>
    <row r="8" spans="1:6">
      <c r="A8" s="27" t="s">
        <v>504</v>
      </c>
      <c r="B8">
        <v>5</v>
      </c>
      <c r="C8" s="35">
        <v>800</v>
      </c>
      <c r="D8">
        <v>14</v>
      </c>
      <c r="E8" s="35">
        <v>16500</v>
      </c>
    </row>
    <row r="9" spans="1:6">
      <c r="A9" s="27" t="s">
        <v>505</v>
      </c>
      <c r="B9">
        <v>16</v>
      </c>
      <c r="C9" s="35">
        <v>2200</v>
      </c>
      <c r="D9">
        <v>29</v>
      </c>
      <c r="E9" s="35">
        <v>36400</v>
      </c>
    </row>
    <row r="10" spans="1:6">
      <c r="A10" s="27" t="s">
        <v>506</v>
      </c>
      <c r="B10">
        <v>34</v>
      </c>
      <c r="C10" s="35">
        <v>14500</v>
      </c>
      <c r="D10">
        <v>40</v>
      </c>
      <c r="E10" s="35">
        <v>45000</v>
      </c>
    </row>
    <row r="11" spans="1:6">
      <c r="A11" s="27" t="s">
        <v>507</v>
      </c>
      <c r="B11">
        <v>65</v>
      </c>
      <c r="C11" s="35">
        <v>17500</v>
      </c>
      <c r="D11">
        <v>32</v>
      </c>
      <c r="E11" s="35">
        <v>60600</v>
      </c>
    </row>
    <row r="12" spans="1:6">
      <c r="A12" s="27" t="s">
        <v>508</v>
      </c>
      <c r="B12">
        <v>40</v>
      </c>
      <c r="C12" s="35">
        <v>9000</v>
      </c>
      <c r="D12">
        <v>25</v>
      </c>
      <c r="E12" s="35">
        <v>22000</v>
      </c>
    </row>
    <row r="13" spans="1:6">
      <c r="A13" s="47" t="s">
        <v>509</v>
      </c>
      <c r="B13" s="51">
        <v>14</v>
      </c>
      <c r="C13" s="52">
        <v>2400</v>
      </c>
      <c r="D13" s="51">
        <v>6</v>
      </c>
      <c r="E13" s="52">
        <v>6500</v>
      </c>
    </row>
    <row r="14" spans="1:6">
      <c r="A14" s="47" t="s">
        <v>556</v>
      </c>
      <c r="B14" s="51">
        <f>SUM(B8:B13)</f>
        <v>174</v>
      </c>
      <c r="C14" s="52">
        <f>SUM(C8:C13)</f>
        <v>46400</v>
      </c>
      <c r="D14" s="51">
        <f>SUM(D8:D13)</f>
        <v>146</v>
      </c>
      <c r="E14" s="52">
        <f>SUM(E8:E13)</f>
        <v>187000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2" sqref="D22"/>
    </sheetView>
  </sheetViews>
  <sheetFormatPr baseColWidth="10" defaultRowHeight="12.75"/>
  <sheetData>
    <row r="1" spans="1:5">
      <c r="A1" s="27" t="s">
        <v>559</v>
      </c>
    </row>
    <row r="3" spans="1:5">
      <c r="A3" s="1" t="s">
        <v>544</v>
      </c>
    </row>
    <row r="5" spans="1:5">
      <c r="D5" s="27" t="s">
        <v>516</v>
      </c>
      <c r="E5" s="27" t="s">
        <v>517</v>
      </c>
    </row>
    <row r="6" spans="1:5">
      <c r="B6" s="1" t="s">
        <v>510</v>
      </c>
      <c r="C6" s="61" t="s">
        <v>511</v>
      </c>
      <c r="D6" s="31">
        <v>4</v>
      </c>
      <c r="E6" s="62">
        <v>6000</v>
      </c>
    </row>
    <row r="7" spans="1:5">
      <c r="B7" s="1"/>
      <c r="C7" s="27" t="s">
        <v>512</v>
      </c>
      <c r="D7">
        <v>15</v>
      </c>
      <c r="E7" s="35">
        <v>10000</v>
      </c>
    </row>
    <row r="8" spans="1:5">
      <c r="B8" s="1"/>
      <c r="C8" s="27" t="s">
        <v>513</v>
      </c>
      <c r="D8">
        <v>32</v>
      </c>
      <c r="E8" s="35">
        <v>12000</v>
      </c>
    </row>
    <row r="9" spans="1:5">
      <c r="B9" s="1"/>
      <c r="C9" s="27" t="s">
        <v>514</v>
      </c>
      <c r="D9">
        <v>92</v>
      </c>
      <c r="E9" s="35">
        <v>11000</v>
      </c>
    </row>
    <row r="10" spans="1:5">
      <c r="B10" s="1"/>
      <c r="C10" s="47" t="s">
        <v>515</v>
      </c>
      <c r="D10" s="47">
        <v>31</v>
      </c>
      <c r="E10" s="48">
        <v>2000</v>
      </c>
    </row>
    <row r="11" spans="1:5">
      <c r="B11" s="1"/>
      <c r="C11" s="49" t="s">
        <v>556</v>
      </c>
      <c r="D11" s="49">
        <f>SUM(D6:D10)</f>
        <v>174</v>
      </c>
      <c r="E11" s="49">
        <f>SUM(E6:E10)</f>
        <v>41000</v>
      </c>
    </row>
    <row r="12" spans="1:5">
      <c r="B12" s="1"/>
    </row>
    <row r="13" spans="1:5">
      <c r="B13" s="1"/>
    </row>
    <row r="14" spans="1:5">
      <c r="B14" s="1"/>
    </row>
    <row r="15" spans="1:5">
      <c r="B15" s="1" t="s">
        <v>518</v>
      </c>
      <c r="C15" s="61" t="s">
        <v>519</v>
      </c>
      <c r="D15" s="31">
        <v>4</v>
      </c>
      <c r="E15" s="62">
        <v>24000</v>
      </c>
    </row>
    <row r="16" spans="1:5">
      <c r="C16" s="27" t="s">
        <v>520</v>
      </c>
      <c r="D16">
        <v>16</v>
      </c>
      <c r="E16" s="35">
        <v>42000</v>
      </c>
    </row>
    <row r="17" spans="3:5">
      <c r="C17" s="27" t="s">
        <v>521</v>
      </c>
      <c r="D17">
        <v>59</v>
      </c>
      <c r="E17" s="35">
        <v>82000</v>
      </c>
    </row>
    <row r="18" spans="3:5">
      <c r="C18" s="27" t="s">
        <v>522</v>
      </c>
      <c r="D18">
        <v>40</v>
      </c>
      <c r="E18" s="35">
        <v>29000</v>
      </c>
    </row>
    <row r="19" spans="3:5">
      <c r="C19" s="47" t="s">
        <v>523</v>
      </c>
      <c r="D19" s="47">
        <v>27</v>
      </c>
      <c r="E19" s="48">
        <v>10000</v>
      </c>
    </row>
    <row r="20" spans="3:5">
      <c r="C20" s="49" t="s">
        <v>556</v>
      </c>
      <c r="D20" s="49">
        <f>SUM(D15:D19)</f>
        <v>146</v>
      </c>
      <c r="E20" s="50">
        <f>SUM(E15:E19)</f>
        <v>187000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"/>
  <sheetViews>
    <sheetView topLeftCell="A4" workbookViewId="0">
      <selection activeCell="A5" sqref="A5"/>
    </sheetView>
  </sheetViews>
  <sheetFormatPr baseColWidth="10" defaultRowHeight="12.75"/>
  <cols>
    <col min="1" max="1" width="16.85546875" customWidth="1"/>
    <col min="2" max="2" width="8.7109375" customWidth="1"/>
    <col min="3" max="3" width="8.7109375" style="20" customWidth="1"/>
    <col min="4" max="13" width="8.7109375" customWidth="1"/>
  </cols>
  <sheetData>
    <row r="4" spans="1:14">
      <c r="A4" s="27" t="s">
        <v>9</v>
      </c>
    </row>
    <row r="5" spans="1:14">
      <c r="A5" s="1" t="s">
        <v>551</v>
      </c>
    </row>
    <row r="7" spans="1:14">
      <c r="A7" s="31"/>
      <c r="B7" s="56">
        <v>2003</v>
      </c>
      <c r="C7" s="66">
        <v>2004</v>
      </c>
      <c r="D7" s="66">
        <v>2005</v>
      </c>
      <c r="E7" s="66">
        <v>2006</v>
      </c>
      <c r="F7" s="66">
        <v>2007</v>
      </c>
      <c r="G7" s="66">
        <v>2008</v>
      </c>
      <c r="H7" s="66">
        <v>2009</v>
      </c>
      <c r="I7" s="66">
        <v>2010</v>
      </c>
      <c r="J7" s="66">
        <v>2011</v>
      </c>
      <c r="K7" s="66">
        <v>2012</v>
      </c>
      <c r="L7" s="66">
        <v>2013</v>
      </c>
      <c r="M7" s="66">
        <v>2014</v>
      </c>
    </row>
    <row r="8" spans="1:14">
      <c r="B8" s="2"/>
      <c r="C8" s="22"/>
      <c r="D8" s="2"/>
      <c r="E8" s="2"/>
      <c r="F8" s="2"/>
      <c r="G8" s="2"/>
      <c r="H8" s="2"/>
      <c r="M8" t="s">
        <v>546</v>
      </c>
    </row>
    <row r="9" spans="1:14">
      <c r="A9" s="53" t="s">
        <v>545</v>
      </c>
      <c r="B9" s="64" t="s">
        <v>424</v>
      </c>
      <c r="C9" s="30" t="s">
        <v>425</v>
      </c>
      <c r="D9" s="64" t="s">
        <v>426</v>
      </c>
      <c r="E9" s="64" t="s">
        <v>427</v>
      </c>
      <c r="F9" s="64" t="s">
        <v>428</v>
      </c>
      <c r="G9" s="65" t="s">
        <v>437</v>
      </c>
      <c r="H9" s="64" t="s">
        <v>429</v>
      </c>
      <c r="I9" s="64" t="s">
        <v>439</v>
      </c>
      <c r="J9" s="64" t="s">
        <v>449</v>
      </c>
      <c r="K9" s="64" t="s">
        <v>457</v>
      </c>
      <c r="L9" s="30" t="s">
        <v>494</v>
      </c>
      <c r="M9" s="30" t="s">
        <v>547</v>
      </c>
      <c r="N9" s="27"/>
    </row>
    <row r="10" spans="1:14">
      <c r="B10" s="27"/>
      <c r="C10" s="6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2" spans="1:14">
      <c r="A12" s="27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A2" sqref="A2"/>
    </sheetView>
  </sheetViews>
  <sheetFormatPr baseColWidth="10" defaultRowHeight="12.75"/>
  <cols>
    <col min="1" max="1" width="21.85546875" customWidth="1"/>
    <col min="2" max="5" width="7.28515625" customWidth="1"/>
    <col min="6" max="6" width="7.28515625" style="20" customWidth="1"/>
    <col min="7" max="14" width="7.28515625" customWidth="1"/>
    <col min="15" max="15" width="8" customWidth="1"/>
  </cols>
  <sheetData>
    <row r="1" spans="1:15">
      <c r="A1" s="27" t="s">
        <v>10</v>
      </c>
    </row>
    <row r="2" spans="1:15">
      <c r="A2" s="1" t="s">
        <v>548</v>
      </c>
    </row>
    <row r="4" spans="1:15">
      <c r="A4" s="31"/>
      <c r="B4" s="56">
        <v>2001</v>
      </c>
      <c r="C4" s="56">
        <v>2002</v>
      </c>
      <c r="D4" s="56">
        <v>2003</v>
      </c>
      <c r="E4" s="66">
        <v>2004</v>
      </c>
      <c r="F4" s="66">
        <v>2005</v>
      </c>
      <c r="G4" s="66">
        <v>2006</v>
      </c>
      <c r="H4" s="66">
        <v>2007</v>
      </c>
      <c r="I4" s="66">
        <v>2008</v>
      </c>
      <c r="J4" s="66">
        <v>2009</v>
      </c>
      <c r="K4" s="66">
        <v>2010</v>
      </c>
      <c r="L4" s="66">
        <v>2011</v>
      </c>
      <c r="M4" s="66">
        <v>2012</v>
      </c>
      <c r="N4" s="66">
        <v>2013</v>
      </c>
      <c r="O4" s="66">
        <v>2014</v>
      </c>
    </row>
    <row r="5" spans="1:15">
      <c r="A5" s="31"/>
      <c r="B5" s="56"/>
      <c r="C5" s="56"/>
      <c r="D5" s="56"/>
      <c r="E5" s="66"/>
      <c r="F5" s="66"/>
      <c r="G5" s="66"/>
      <c r="H5" s="66"/>
      <c r="I5" s="66"/>
      <c r="J5" s="66"/>
      <c r="K5" s="66"/>
      <c r="L5" s="66"/>
      <c r="M5" s="66"/>
      <c r="N5" s="66"/>
      <c r="O5" s="31" t="s">
        <v>546</v>
      </c>
    </row>
    <row r="6" spans="1:15">
      <c r="A6" s="4" t="s">
        <v>0</v>
      </c>
      <c r="B6" s="51">
        <v>1.56</v>
      </c>
      <c r="C6" s="51">
        <v>1.69</v>
      </c>
      <c r="D6" s="68">
        <v>1.7</v>
      </c>
      <c r="E6" s="69">
        <v>1.66</v>
      </c>
      <c r="F6" s="69">
        <v>1.74</v>
      </c>
      <c r="G6" s="70">
        <v>1.9</v>
      </c>
      <c r="H6" s="69">
        <v>1.94</v>
      </c>
      <c r="I6" s="69">
        <v>2.04</v>
      </c>
      <c r="J6" s="69">
        <v>2.15</v>
      </c>
      <c r="K6" s="70">
        <v>2.2000000000000002</v>
      </c>
      <c r="L6" s="69">
        <v>2.25</v>
      </c>
      <c r="M6" s="69">
        <v>2.4500000000000002</v>
      </c>
      <c r="N6" s="70">
        <v>2.9</v>
      </c>
      <c r="O6" s="68">
        <v>3</v>
      </c>
    </row>
    <row r="7" spans="1:15">
      <c r="A7" s="5"/>
      <c r="B7" s="67"/>
      <c r="C7" s="67"/>
      <c r="D7" s="71"/>
      <c r="E7" s="72"/>
      <c r="F7" s="72"/>
      <c r="G7" s="72"/>
      <c r="H7" s="72"/>
      <c r="I7" s="72"/>
      <c r="J7" s="72"/>
      <c r="K7" s="72"/>
      <c r="L7" s="72"/>
      <c r="M7" s="72"/>
      <c r="N7" s="72"/>
      <c r="O7" s="67"/>
    </row>
    <row r="8" spans="1:15">
      <c r="A8" s="1"/>
      <c r="D8" s="19"/>
      <c r="E8" s="20"/>
      <c r="F8" s="21"/>
      <c r="G8" s="21"/>
      <c r="H8" s="21"/>
      <c r="I8" s="24"/>
      <c r="J8" s="21"/>
      <c r="K8" s="21"/>
      <c r="L8" s="21"/>
      <c r="M8" s="21"/>
      <c r="N8" s="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workbookViewId="0">
      <pane ySplit="4" topLeftCell="A5" activePane="bottomLeft" state="frozen"/>
      <selection pane="bottomLeft" activeCell="K14" sqref="K14"/>
    </sheetView>
  </sheetViews>
  <sheetFormatPr baseColWidth="10" defaultRowHeight="12.75"/>
  <cols>
    <col min="1" max="1" width="7.28515625" customWidth="1"/>
    <col min="2" max="2" width="9.7109375" customWidth="1"/>
    <col min="3" max="3" width="10.5703125" customWidth="1"/>
    <col min="4" max="4" width="10" customWidth="1"/>
    <col min="6" max="6" width="10.85546875" customWidth="1"/>
    <col min="8" max="8" width="11" customWidth="1"/>
  </cols>
  <sheetData>
    <row r="1" spans="1:11" ht="12.75" customHeight="1">
      <c r="A1" s="27" t="s">
        <v>534</v>
      </c>
      <c r="D1" s="14"/>
      <c r="E1" s="14"/>
      <c r="F1" s="14"/>
      <c r="G1" s="14"/>
      <c r="H1" s="14"/>
    </row>
    <row r="2" spans="1:11" ht="20.25" customHeight="1">
      <c r="A2" s="36" t="s">
        <v>550</v>
      </c>
      <c r="B2" s="37"/>
      <c r="C2" s="36"/>
      <c r="D2" s="38"/>
      <c r="E2" s="38"/>
      <c r="F2" s="38"/>
      <c r="G2" s="38"/>
      <c r="H2" s="38"/>
      <c r="I2" s="37"/>
      <c r="J2" s="37"/>
      <c r="K2" s="37"/>
    </row>
    <row r="3" spans="1:11" ht="12.75" customHeight="1">
      <c r="A3" s="9"/>
      <c r="B3" s="16" t="s">
        <v>3</v>
      </c>
      <c r="C3" s="12"/>
      <c r="D3" s="13"/>
      <c r="E3" s="16" t="s">
        <v>4</v>
      </c>
      <c r="F3" s="13"/>
      <c r="G3" s="18" t="s">
        <v>6</v>
      </c>
      <c r="H3" s="16" t="s">
        <v>16</v>
      </c>
    </row>
    <row r="4" spans="1:11" ht="12.75" customHeight="1">
      <c r="A4" s="17"/>
      <c r="B4" s="14" t="s">
        <v>17</v>
      </c>
      <c r="C4" s="14" t="s">
        <v>18</v>
      </c>
      <c r="D4" s="14" t="s">
        <v>17</v>
      </c>
      <c r="E4" s="14" t="s">
        <v>18</v>
      </c>
      <c r="F4" s="14" t="s">
        <v>17</v>
      </c>
      <c r="G4" s="14" t="s">
        <v>18</v>
      </c>
      <c r="H4" s="14" t="s">
        <v>18</v>
      </c>
    </row>
    <row r="5" spans="1:11" ht="12.75" customHeight="1">
      <c r="A5" s="10">
        <v>1951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</row>
    <row r="6" spans="1:11" ht="12.75" customHeight="1">
      <c r="A6" s="10">
        <v>1952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32</v>
      </c>
    </row>
    <row r="7" spans="1:11">
      <c r="A7" s="10">
        <v>1953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</row>
    <row r="8" spans="1:11">
      <c r="A8" s="10">
        <v>1954</v>
      </c>
      <c r="B8" s="11" t="s">
        <v>40</v>
      </c>
      <c r="C8" s="11" t="s">
        <v>41</v>
      </c>
      <c r="D8" s="11" t="s">
        <v>42</v>
      </c>
      <c r="E8" s="11" t="s">
        <v>43</v>
      </c>
      <c r="F8" s="11" t="s">
        <v>44</v>
      </c>
      <c r="G8" s="11" t="s">
        <v>45</v>
      </c>
      <c r="H8" s="11" t="s">
        <v>46</v>
      </c>
    </row>
    <row r="9" spans="1:11">
      <c r="A9" s="10">
        <v>1955</v>
      </c>
      <c r="B9" s="11" t="s">
        <v>47</v>
      </c>
      <c r="C9" s="11" t="s">
        <v>48</v>
      </c>
      <c r="D9" s="11" t="s">
        <v>49</v>
      </c>
      <c r="E9" s="11" t="s">
        <v>50</v>
      </c>
      <c r="F9" s="11" t="s">
        <v>51</v>
      </c>
      <c r="G9" s="11" t="s">
        <v>52</v>
      </c>
      <c r="H9" s="11" t="s">
        <v>53</v>
      </c>
    </row>
    <row r="10" spans="1:11">
      <c r="A10" s="10">
        <v>1956</v>
      </c>
      <c r="B10" s="11" t="s">
        <v>54</v>
      </c>
      <c r="C10" s="11" t="s">
        <v>55</v>
      </c>
      <c r="D10" s="11" t="s">
        <v>56</v>
      </c>
      <c r="E10" s="11" t="s">
        <v>57</v>
      </c>
      <c r="F10" s="11" t="s">
        <v>58</v>
      </c>
      <c r="G10" s="11" t="s">
        <v>59</v>
      </c>
      <c r="H10" s="11" t="s">
        <v>60</v>
      </c>
    </row>
    <row r="11" spans="1:11">
      <c r="A11" s="10">
        <v>1957</v>
      </c>
      <c r="B11" s="11" t="s">
        <v>61</v>
      </c>
      <c r="C11" s="11" t="s">
        <v>62</v>
      </c>
      <c r="D11" s="11" t="s">
        <v>63</v>
      </c>
      <c r="E11" s="11" t="s">
        <v>64</v>
      </c>
      <c r="F11" s="11" t="s">
        <v>65</v>
      </c>
      <c r="G11" s="11" t="s">
        <v>66</v>
      </c>
      <c r="H11" s="11" t="s">
        <v>67</v>
      </c>
    </row>
    <row r="12" spans="1:11">
      <c r="A12" s="10">
        <v>1958</v>
      </c>
      <c r="B12" s="11" t="s">
        <v>68</v>
      </c>
      <c r="C12" s="11" t="s">
        <v>69</v>
      </c>
      <c r="D12" s="11" t="s">
        <v>70</v>
      </c>
      <c r="E12" s="11" t="s">
        <v>71</v>
      </c>
      <c r="F12" s="11" t="s">
        <v>72</v>
      </c>
      <c r="G12" s="11" t="s">
        <v>73</v>
      </c>
      <c r="H12" s="11" t="s">
        <v>74</v>
      </c>
    </row>
    <row r="13" spans="1:11">
      <c r="A13" s="10">
        <v>1959</v>
      </c>
      <c r="B13" s="11" t="s">
        <v>75</v>
      </c>
      <c r="C13" s="11" t="s">
        <v>76</v>
      </c>
      <c r="D13" s="11" t="s">
        <v>77</v>
      </c>
      <c r="E13" s="11" t="s">
        <v>78</v>
      </c>
      <c r="F13" s="11" t="s">
        <v>79</v>
      </c>
      <c r="G13" s="11" t="s">
        <v>80</v>
      </c>
      <c r="H13" s="11" t="s">
        <v>81</v>
      </c>
    </row>
    <row r="14" spans="1:11">
      <c r="A14" s="10">
        <v>1960</v>
      </c>
      <c r="B14" s="11" t="s">
        <v>82</v>
      </c>
      <c r="C14" s="11" t="s">
        <v>83</v>
      </c>
      <c r="D14" s="11" t="s">
        <v>84</v>
      </c>
      <c r="E14" s="11" t="s">
        <v>85</v>
      </c>
      <c r="F14" s="11" t="s">
        <v>86</v>
      </c>
      <c r="G14" s="11" t="s">
        <v>87</v>
      </c>
      <c r="H14" s="11" t="s">
        <v>88</v>
      </c>
    </row>
    <row r="15" spans="1:11">
      <c r="A15" s="10">
        <v>1961</v>
      </c>
      <c r="B15" s="11" t="s">
        <v>89</v>
      </c>
      <c r="C15" s="11" t="s">
        <v>90</v>
      </c>
      <c r="D15" s="11" t="s">
        <v>91</v>
      </c>
      <c r="E15" s="11" t="s">
        <v>92</v>
      </c>
      <c r="F15" s="11" t="s">
        <v>93</v>
      </c>
      <c r="G15" s="11" t="s">
        <v>94</v>
      </c>
      <c r="H15" s="11" t="s">
        <v>95</v>
      </c>
    </row>
    <row r="16" spans="1:11">
      <c r="A16" s="10">
        <v>1962</v>
      </c>
      <c r="B16" s="11" t="s">
        <v>96</v>
      </c>
      <c r="C16" s="11" t="s">
        <v>97</v>
      </c>
      <c r="D16" s="11" t="s">
        <v>98</v>
      </c>
      <c r="E16" s="11" t="s">
        <v>99</v>
      </c>
      <c r="F16" s="11" t="s">
        <v>100</v>
      </c>
      <c r="G16" s="11" t="s">
        <v>101</v>
      </c>
      <c r="H16" s="11" t="s">
        <v>102</v>
      </c>
    </row>
    <row r="17" spans="1:8">
      <c r="A17" s="10">
        <v>1963</v>
      </c>
      <c r="B17" s="11" t="s">
        <v>103</v>
      </c>
      <c r="C17" s="11" t="s">
        <v>104</v>
      </c>
      <c r="D17" s="11" t="s">
        <v>105</v>
      </c>
      <c r="E17" s="11" t="s">
        <v>106</v>
      </c>
      <c r="F17" s="11" t="s">
        <v>107</v>
      </c>
      <c r="G17" s="11" t="s">
        <v>108</v>
      </c>
      <c r="H17" s="11" t="s">
        <v>109</v>
      </c>
    </row>
    <row r="18" spans="1:8">
      <c r="A18" s="10">
        <v>1964</v>
      </c>
      <c r="B18" s="11" t="s">
        <v>110</v>
      </c>
      <c r="C18" s="11" t="s">
        <v>111</v>
      </c>
      <c r="D18" s="11" t="s">
        <v>112</v>
      </c>
      <c r="E18" s="11" t="s">
        <v>113</v>
      </c>
      <c r="F18" s="11" t="s">
        <v>114</v>
      </c>
      <c r="G18" s="11" t="s">
        <v>115</v>
      </c>
      <c r="H18" s="11" t="s">
        <v>116</v>
      </c>
    </row>
    <row r="19" spans="1:8">
      <c r="A19" s="10">
        <v>1965</v>
      </c>
      <c r="B19" s="10">
        <v>678</v>
      </c>
      <c r="C19" s="11" t="s">
        <v>117</v>
      </c>
      <c r="D19" s="11" t="s">
        <v>118</v>
      </c>
      <c r="E19" s="11" t="s">
        <v>119</v>
      </c>
      <c r="F19" s="11" t="s">
        <v>120</v>
      </c>
      <c r="G19" s="11" t="s">
        <v>121</v>
      </c>
      <c r="H19" s="11" t="s">
        <v>122</v>
      </c>
    </row>
    <row r="20" spans="1:8">
      <c r="A20" s="10">
        <v>1966</v>
      </c>
      <c r="B20" s="10">
        <v>520</v>
      </c>
      <c r="C20" s="11" t="s">
        <v>123</v>
      </c>
      <c r="D20" s="11" t="s">
        <v>124</v>
      </c>
      <c r="E20" s="11" t="s">
        <v>125</v>
      </c>
      <c r="F20" s="11" t="s">
        <v>126</v>
      </c>
      <c r="G20" s="11" t="s">
        <v>127</v>
      </c>
      <c r="H20" s="11" t="s">
        <v>128</v>
      </c>
    </row>
    <row r="21" spans="1:8">
      <c r="A21" s="10">
        <v>1967</v>
      </c>
      <c r="B21" s="10">
        <v>685</v>
      </c>
      <c r="C21" s="11" t="s">
        <v>129</v>
      </c>
      <c r="D21" s="11" t="s">
        <v>130</v>
      </c>
      <c r="E21" s="11" t="s">
        <v>131</v>
      </c>
      <c r="F21" s="11" t="s">
        <v>132</v>
      </c>
      <c r="G21" s="11" t="s">
        <v>133</v>
      </c>
      <c r="H21" s="11" t="s">
        <v>134</v>
      </c>
    </row>
    <row r="22" spans="1:8">
      <c r="A22" s="10">
        <v>1968</v>
      </c>
      <c r="B22" s="10">
        <v>741</v>
      </c>
      <c r="C22" s="11" t="s">
        <v>135</v>
      </c>
      <c r="D22" s="11" t="s">
        <v>136</v>
      </c>
      <c r="E22" s="11" t="s">
        <v>137</v>
      </c>
      <c r="F22" s="11" t="s">
        <v>138</v>
      </c>
      <c r="G22" s="11" t="s">
        <v>139</v>
      </c>
      <c r="H22" s="11" t="s">
        <v>140</v>
      </c>
    </row>
    <row r="23" spans="1:8">
      <c r="A23" s="10">
        <v>1969</v>
      </c>
      <c r="B23" s="10">
        <v>861</v>
      </c>
      <c r="C23" s="11" t="s">
        <v>141</v>
      </c>
      <c r="D23" s="11" t="s">
        <v>142</v>
      </c>
      <c r="E23" s="11" t="s">
        <v>143</v>
      </c>
      <c r="F23" s="11" t="s">
        <v>144</v>
      </c>
      <c r="G23" s="11" t="s">
        <v>145</v>
      </c>
      <c r="H23" s="11" t="s">
        <v>146</v>
      </c>
    </row>
    <row r="24" spans="1:8">
      <c r="A24" s="10">
        <v>1970</v>
      </c>
      <c r="B24" s="11" t="s">
        <v>147</v>
      </c>
      <c r="C24" s="11" t="s">
        <v>148</v>
      </c>
      <c r="D24" s="11" t="s">
        <v>149</v>
      </c>
      <c r="E24" s="11" t="s">
        <v>150</v>
      </c>
      <c r="F24" s="11" t="s">
        <v>151</v>
      </c>
      <c r="G24" s="11" t="s">
        <v>152</v>
      </c>
      <c r="H24" s="11" t="s">
        <v>153</v>
      </c>
    </row>
    <row r="25" spans="1:8">
      <c r="A25" s="10">
        <v>1971</v>
      </c>
      <c r="B25" s="11">
        <v>643</v>
      </c>
      <c r="C25" s="11" t="s">
        <v>154</v>
      </c>
      <c r="D25" s="11" t="s">
        <v>155</v>
      </c>
      <c r="E25" s="11" t="s">
        <v>156</v>
      </c>
      <c r="F25" s="11" t="s">
        <v>157</v>
      </c>
      <c r="G25" s="11" t="s">
        <v>158</v>
      </c>
      <c r="H25" s="11" t="s">
        <v>159</v>
      </c>
    </row>
    <row r="26" spans="1:8">
      <c r="A26" s="10">
        <v>1972</v>
      </c>
      <c r="B26" s="11">
        <v>970</v>
      </c>
      <c r="C26" s="11" t="s">
        <v>160</v>
      </c>
      <c r="D26" s="11" t="s">
        <v>161</v>
      </c>
      <c r="E26" s="11" t="s">
        <v>162</v>
      </c>
      <c r="F26" s="11" t="s">
        <v>163</v>
      </c>
      <c r="G26" s="11" t="s">
        <v>164</v>
      </c>
      <c r="H26" s="11" t="s">
        <v>165</v>
      </c>
    </row>
    <row r="27" spans="1:8">
      <c r="A27" s="10">
        <v>1973</v>
      </c>
      <c r="B27" s="11" t="s">
        <v>166</v>
      </c>
      <c r="C27" s="11" t="s">
        <v>167</v>
      </c>
      <c r="D27" s="11" t="s">
        <v>168</v>
      </c>
      <c r="E27" s="11" t="s">
        <v>169</v>
      </c>
      <c r="F27" s="11" t="s">
        <v>170</v>
      </c>
      <c r="G27" s="11" t="s">
        <v>171</v>
      </c>
      <c r="H27" s="11" t="s">
        <v>172</v>
      </c>
    </row>
    <row r="28" spans="1:8">
      <c r="A28" s="10">
        <v>1974</v>
      </c>
      <c r="B28" s="11" t="s">
        <v>173</v>
      </c>
      <c r="C28" s="11" t="s">
        <v>174</v>
      </c>
      <c r="D28" s="11" t="s">
        <v>175</v>
      </c>
      <c r="E28" s="11" t="s">
        <v>176</v>
      </c>
      <c r="F28" s="11" t="s">
        <v>177</v>
      </c>
      <c r="G28" s="11" t="s">
        <v>178</v>
      </c>
      <c r="H28" s="11" t="s">
        <v>179</v>
      </c>
    </row>
    <row r="29" spans="1:8">
      <c r="A29" s="10">
        <v>1975</v>
      </c>
      <c r="B29" s="11" t="s">
        <v>180</v>
      </c>
      <c r="C29" s="11" t="s">
        <v>181</v>
      </c>
      <c r="D29" s="11" t="s">
        <v>182</v>
      </c>
      <c r="E29" s="11" t="s">
        <v>183</v>
      </c>
      <c r="F29" s="11" t="s">
        <v>184</v>
      </c>
      <c r="G29" s="11" t="s">
        <v>185</v>
      </c>
      <c r="H29" s="11" t="s">
        <v>186</v>
      </c>
    </row>
    <row r="30" spans="1:8">
      <c r="A30" s="10">
        <v>1976</v>
      </c>
      <c r="B30" s="11" t="s">
        <v>187</v>
      </c>
      <c r="C30" s="11" t="s">
        <v>188</v>
      </c>
      <c r="D30" s="11" t="s">
        <v>189</v>
      </c>
      <c r="E30" s="11" t="s">
        <v>190</v>
      </c>
      <c r="F30" s="11" t="s">
        <v>191</v>
      </c>
      <c r="G30" s="11" t="s">
        <v>192</v>
      </c>
      <c r="H30" s="11" t="s">
        <v>193</v>
      </c>
    </row>
    <row r="31" spans="1:8">
      <c r="A31" s="10">
        <v>1977</v>
      </c>
      <c r="B31" s="11" t="s">
        <v>194</v>
      </c>
      <c r="C31" s="11" t="s">
        <v>195</v>
      </c>
      <c r="D31" s="11" t="s">
        <v>196</v>
      </c>
      <c r="E31" s="11" t="s">
        <v>197</v>
      </c>
      <c r="F31" s="11" t="s">
        <v>198</v>
      </c>
      <c r="G31" s="11" t="s">
        <v>199</v>
      </c>
      <c r="H31" s="11" t="s">
        <v>200</v>
      </c>
    </row>
    <row r="32" spans="1:8">
      <c r="A32" s="10">
        <v>1978</v>
      </c>
      <c r="B32" s="11" t="s">
        <v>201</v>
      </c>
      <c r="C32" s="11" t="s">
        <v>202</v>
      </c>
      <c r="D32" s="11" t="s">
        <v>203</v>
      </c>
      <c r="E32" s="11" t="s">
        <v>204</v>
      </c>
      <c r="F32" s="11" t="s">
        <v>205</v>
      </c>
      <c r="G32" s="11" t="s">
        <v>206</v>
      </c>
      <c r="H32" s="11" t="s">
        <v>207</v>
      </c>
    </row>
    <row r="33" spans="1:8">
      <c r="A33" s="10">
        <v>1979</v>
      </c>
      <c r="B33" s="11" t="s">
        <v>208</v>
      </c>
      <c r="C33" s="11" t="s">
        <v>209</v>
      </c>
      <c r="D33" s="11" t="s">
        <v>210</v>
      </c>
      <c r="E33" s="11" t="s">
        <v>211</v>
      </c>
      <c r="F33" s="11" t="s">
        <v>212</v>
      </c>
      <c r="G33" s="11" t="s">
        <v>213</v>
      </c>
      <c r="H33" s="11" t="s">
        <v>214</v>
      </c>
    </row>
    <row r="34" spans="1:8">
      <c r="A34" s="10">
        <v>1980</v>
      </c>
      <c r="B34" s="11" t="s">
        <v>215</v>
      </c>
      <c r="C34" s="11" t="s">
        <v>216</v>
      </c>
      <c r="D34" s="11" t="s">
        <v>217</v>
      </c>
      <c r="E34" s="11" t="s">
        <v>218</v>
      </c>
      <c r="F34" s="11" t="s">
        <v>219</v>
      </c>
      <c r="G34" s="11" t="s">
        <v>220</v>
      </c>
      <c r="H34" s="11" t="s">
        <v>221</v>
      </c>
    </row>
    <row r="35" spans="1:8">
      <c r="A35" s="10">
        <v>1981</v>
      </c>
      <c r="B35" s="11" t="s">
        <v>222</v>
      </c>
      <c r="C35" s="11" t="s">
        <v>223</v>
      </c>
      <c r="D35" s="11" t="s">
        <v>224</v>
      </c>
      <c r="E35" s="11" t="s">
        <v>225</v>
      </c>
      <c r="F35" s="11" t="s">
        <v>226</v>
      </c>
      <c r="G35" s="11" t="s">
        <v>227</v>
      </c>
      <c r="H35" s="11" t="s">
        <v>228</v>
      </c>
    </row>
    <row r="36" spans="1:8">
      <c r="A36" s="10">
        <v>1982</v>
      </c>
      <c r="B36" s="11" t="s">
        <v>229</v>
      </c>
      <c r="C36" s="11" t="s">
        <v>230</v>
      </c>
      <c r="D36" s="11" t="s">
        <v>231</v>
      </c>
      <c r="E36" s="11" t="s">
        <v>232</v>
      </c>
      <c r="F36" s="11" t="s">
        <v>233</v>
      </c>
      <c r="G36" s="11" t="s">
        <v>234</v>
      </c>
      <c r="H36" s="11" t="s">
        <v>235</v>
      </c>
    </row>
    <row r="37" spans="1:8">
      <c r="A37" s="10">
        <v>1983</v>
      </c>
      <c r="B37" s="11" t="s">
        <v>236</v>
      </c>
      <c r="C37" s="11" t="s">
        <v>237</v>
      </c>
      <c r="D37" s="11" t="s">
        <v>238</v>
      </c>
      <c r="E37" s="11" t="s">
        <v>239</v>
      </c>
      <c r="F37" s="11" t="s">
        <v>240</v>
      </c>
      <c r="G37" s="11" t="s">
        <v>241</v>
      </c>
      <c r="H37" s="11" t="s">
        <v>242</v>
      </c>
    </row>
    <row r="38" spans="1:8">
      <c r="A38" s="10">
        <v>1984</v>
      </c>
      <c r="B38" s="11" t="s">
        <v>243</v>
      </c>
      <c r="C38" s="11" t="s">
        <v>244</v>
      </c>
      <c r="D38" s="11" t="s">
        <v>245</v>
      </c>
      <c r="E38" s="11" t="s">
        <v>246</v>
      </c>
      <c r="F38" s="11" t="s">
        <v>247</v>
      </c>
      <c r="G38" s="11" t="s">
        <v>248</v>
      </c>
      <c r="H38" s="11" t="s">
        <v>249</v>
      </c>
    </row>
    <row r="39" spans="1:8">
      <c r="A39" s="10">
        <v>1985</v>
      </c>
      <c r="B39" s="11" t="s">
        <v>250</v>
      </c>
      <c r="C39" s="11" t="s">
        <v>251</v>
      </c>
      <c r="D39" s="11" t="s">
        <v>252</v>
      </c>
      <c r="E39" s="11" t="s">
        <v>253</v>
      </c>
      <c r="F39" s="11" t="s">
        <v>254</v>
      </c>
      <c r="G39" s="11" t="s">
        <v>255</v>
      </c>
      <c r="H39" s="11" t="s">
        <v>256</v>
      </c>
    </row>
    <row r="40" spans="1:8">
      <c r="A40" s="10">
        <v>1986</v>
      </c>
      <c r="B40" s="11" t="s">
        <v>257</v>
      </c>
      <c r="C40" s="11" t="s">
        <v>258</v>
      </c>
      <c r="D40" s="11" t="s">
        <v>259</v>
      </c>
      <c r="E40" s="11" t="s">
        <v>260</v>
      </c>
      <c r="F40" s="11" t="s">
        <v>261</v>
      </c>
      <c r="G40" s="11" t="s">
        <v>262</v>
      </c>
      <c r="H40" s="11" t="s">
        <v>263</v>
      </c>
    </row>
    <row r="41" spans="1:8">
      <c r="A41" s="10">
        <v>1987</v>
      </c>
      <c r="B41" s="11" t="s">
        <v>264</v>
      </c>
      <c r="C41" s="11" t="s">
        <v>265</v>
      </c>
      <c r="D41" s="11" t="s">
        <v>266</v>
      </c>
      <c r="E41" s="11" t="s">
        <v>267</v>
      </c>
      <c r="F41" s="11" t="s">
        <v>268</v>
      </c>
      <c r="G41" s="11" t="s">
        <v>269</v>
      </c>
      <c r="H41" s="11" t="s">
        <v>270</v>
      </c>
    </row>
    <row r="42" spans="1:8">
      <c r="A42" s="10">
        <v>1988</v>
      </c>
      <c r="B42" s="11" t="s">
        <v>271</v>
      </c>
      <c r="C42" s="11" t="s">
        <v>272</v>
      </c>
      <c r="D42" s="11" t="s">
        <v>273</v>
      </c>
      <c r="E42" s="11" t="s">
        <v>274</v>
      </c>
      <c r="F42" s="11" t="s">
        <v>275</v>
      </c>
      <c r="G42" s="11" t="s">
        <v>276</v>
      </c>
      <c r="H42" s="11" t="s">
        <v>277</v>
      </c>
    </row>
    <row r="43" spans="1:8">
      <c r="A43" s="10">
        <v>1989</v>
      </c>
      <c r="B43" s="11" t="s">
        <v>278</v>
      </c>
      <c r="C43" s="11" t="s">
        <v>279</v>
      </c>
      <c r="D43" s="11" t="s">
        <v>280</v>
      </c>
      <c r="E43" s="11" t="s">
        <v>281</v>
      </c>
      <c r="F43" s="11" t="s">
        <v>282</v>
      </c>
      <c r="G43" s="11" t="s">
        <v>283</v>
      </c>
      <c r="H43" s="11" t="s">
        <v>284</v>
      </c>
    </row>
    <row r="44" spans="1:8">
      <c r="A44" s="10">
        <v>1990</v>
      </c>
      <c r="B44" s="11" t="s">
        <v>285</v>
      </c>
      <c r="C44" s="11" t="s">
        <v>286</v>
      </c>
      <c r="D44" s="11" t="s">
        <v>287</v>
      </c>
      <c r="E44" s="11" t="s">
        <v>288</v>
      </c>
      <c r="F44" s="11" t="s">
        <v>289</v>
      </c>
      <c r="G44" s="11" t="s">
        <v>290</v>
      </c>
      <c r="H44" s="11" t="s">
        <v>291</v>
      </c>
    </row>
    <row r="45" spans="1:8">
      <c r="A45" s="10">
        <v>1991</v>
      </c>
      <c r="B45" s="11" t="s">
        <v>292</v>
      </c>
      <c r="C45" s="11" t="s">
        <v>293</v>
      </c>
      <c r="D45" s="11" t="s">
        <v>294</v>
      </c>
      <c r="E45" s="11" t="s">
        <v>295</v>
      </c>
      <c r="F45" s="11" t="s">
        <v>296</v>
      </c>
      <c r="G45" s="11" t="s">
        <v>297</v>
      </c>
      <c r="H45" s="11" t="s">
        <v>298</v>
      </c>
    </row>
    <row r="46" spans="1:8">
      <c r="A46" s="10">
        <v>1992</v>
      </c>
      <c r="B46" s="11" t="s">
        <v>299</v>
      </c>
      <c r="C46" s="11" t="s">
        <v>300</v>
      </c>
      <c r="D46" s="11" t="s">
        <v>301</v>
      </c>
      <c r="E46" s="11" t="s">
        <v>302</v>
      </c>
      <c r="F46" s="11" t="s">
        <v>303</v>
      </c>
      <c r="G46" s="11" t="s">
        <v>304</v>
      </c>
      <c r="H46" s="11" t="s">
        <v>305</v>
      </c>
    </row>
    <row r="47" spans="1:8">
      <c r="A47" s="10">
        <v>1993</v>
      </c>
      <c r="B47" s="11" t="s">
        <v>306</v>
      </c>
      <c r="C47" s="11" t="s">
        <v>307</v>
      </c>
      <c r="D47" s="11" t="s">
        <v>308</v>
      </c>
      <c r="E47" s="11" t="s">
        <v>309</v>
      </c>
      <c r="F47" s="11" t="s">
        <v>310</v>
      </c>
      <c r="G47" s="11" t="s">
        <v>311</v>
      </c>
      <c r="H47" s="11" t="s">
        <v>312</v>
      </c>
    </row>
    <row r="48" spans="1:8">
      <c r="A48" s="10">
        <v>1994</v>
      </c>
      <c r="B48" s="11" t="s">
        <v>313</v>
      </c>
      <c r="C48" s="11" t="s">
        <v>314</v>
      </c>
      <c r="D48" s="11" t="s">
        <v>315</v>
      </c>
      <c r="E48" s="11" t="s">
        <v>316</v>
      </c>
      <c r="F48" s="11" t="s">
        <v>317</v>
      </c>
      <c r="G48" s="11" t="s">
        <v>318</v>
      </c>
      <c r="H48" s="11" t="s">
        <v>319</v>
      </c>
    </row>
    <row r="49" spans="1:8">
      <c r="A49" s="10">
        <v>1995</v>
      </c>
      <c r="B49" s="11" t="s">
        <v>320</v>
      </c>
      <c r="C49" s="11" t="s">
        <v>321</v>
      </c>
      <c r="D49" s="11" t="s">
        <v>322</v>
      </c>
      <c r="E49" s="11" t="s">
        <v>323</v>
      </c>
      <c r="F49" s="11" t="s">
        <v>324</v>
      </c>
      <c r="G49" s="11" t="s">
        <v>325</v>
      </c>
      <c r="H49" s="11" t="s">
        <v>326</v>
      </c>
    </row>
    <row r="50" spans="1:8">
      <c r="A50" s="10">
        <v>1996</v>
      </c>
      <c r="B50" s="11" t="s">
        <v>327</v>
      </c>
      <c r="C50" s="11" t="s">
        <v>328</v>
      </c>
      <c r="D50" s="11" t="s">
        <v>329</v>
      </c>
      <c r="E50" s="11" t="s">
        <v>330</v>
      </c>
      <c r="F50" s="11" t="s">
        <v>331</v>
      </c>
      <c r="G50" s="11" t="s">
        <v>332</v>
      </c>
      <c r="H50" s="11" t="s">
        <v>333</v>
      </c>
    </row>
    <row r="51" spans="1:8">
      <c r="A51" s="10">
        <v>1997</v>
      </c>
      <c r="B51" s="11" t="s">
        <v>334</v>
      </c>
      <c r="C51" s="11" t="s">
        <v>335</v>
      </c>
      <c r="D51" s="11" t="s">
        <v>336</v>
      </c>
      <c r="E51" s="11" t="s">
        <v>337</v>
      </c>
      <c r="F51" s="11" t="s">
        <v>338</v>
      </c>
      <c r="G51" s="11" t="s">
        <v>339</v>
      </c>
      <c r="H51" s="11" t="s">
        <v>340</v>
      </c>
    </row>
    <row r="52" spans="1:8">
      <c r="A52" s="10">
        <v>1998</v>
      </c>
      <c r="B52" s="11" t="s">
        <v>341</v>
      </c>
      <c r="C52" s="11" t="s">
        <v>342</v>
      </c>
      <c r="D52" s="11" t="s">
        <v>343</v>
      </c>
      <c r="E52" s="11" t="s">
        <v>344</v>
      </c>
      <c r="F52" s="11" t="s">
        <v>345</v>
      </c>
      <c r="G52" s="11" t="s">
        <v>346</v>
      </c>
      <c r="H52" s="11" t="s">
        <v>347</v>
      </c>
    </row>
    <row r="53" spans="1:8">
      <c r="A53" s="10">
        <v>1999</v>
      </c>
      <c r="B53" s="11" t="s">
        <v>348</v>
      </c>
      <c r="C53" s="11" t="s">
        <v>349</v>
      </c>
      <c r="D53" s="11" t="s">
        <v>350</v>
      </c>
      <c r="E53" s="11" t="s">
        <v>351</v>
      </c>
      <c r="F53" s="11" t="s">
        <v>352</v>
      </c>
      <c r="G53" s="11" t="s">
        <v>353</v>
      </c>
      <c r="H53" s="11" t="s">
        <v>354</v>
      </c>
    </row>
    <row r="54" spans="1:8">
      <c r="A54" s="10">
        <v>2000</v>
      </c>
      <c r="B54" s="11" t="s">
        <v>355</v>
      </c>
      <c r="C54" s="11" t="s">
        <v>356</v>
      </c>
      <c r="D54" s="11" t="s">
        <v>357</v>
      </c>
      <c r="E54" s="11" t="s">
        <v>358</v>
      </c>
      <c r="F54" s="11" t="s">
        <v>359</v>
      </c>
      <c r="G54" s="11" t="s">
        <v>360</v>
      </c>
      <c r="H54" s="11" t="s">
        <v>361</v>
      </c>
    </row>
    <row r="55" spans="1:8">
      <c r="A55" s="10">
        <v>2001</v>
      </c>
      <c r="B55" s="11" t="s">
        <v>362</v>
      </c>
      <c r="C55" s="11" t="s">
        <v>363</v>
      </c>
      <c r="D55" s="11" t="s">
        <v>364</v>
      </c>
      <c r="E55" s="11" t="s">
        <v>365</v>
      </c>
      <c r="F55" s="11" t="s">
        <v>366</v>
      </c>
      <c r="G55" s="11" t="s">
        <v>367</v>
      </c>
      <c r="H55" s="11" t="s">
        <v>368</v>
      </c>
    </row>
    <row r="56" spans="1:8">
      <c r="A56" s="10">
        <v>2002</v>
      </c>
      <c r="B56" s="11" t="s">
        <v>369</v>
      </c>
      <c r="C56" s="11" t="s">
        <v>370</v>
      </c>
      <c r="D56" s="11" t="s">
        <v>371</v>
      </c>
      <c r="E56" s="11" t="s">
        <v>372</v>
      </c>
      <c r="F56" s="11" t="s">
        <v>373</v>
      </c>
      <c r="G56" s="11" t="s">
        <v>374</v>
      </c>
      <c r="H56" s="11" t="s">
        <v>375</v>
      </c>
    </row>
    <row r="57" spans="1:8">
      <c r="A57" s="10">
        <v>2003</v>
      </c>
      <c r="B57" s="11" t="s">
        <v>377</v>
      </c>
      <c r="C57" s="11" t="s">
        <v>378</v>
      </c>
      <c r="D57" s="11" t="s">
        <v>379</v>
      </c>
      <c r="E57" s="11" t="s">
        <v>380</v>
      </c>
      <c r="F57" s="11" t="s">
        <v>381</v>
      </c>
      <c r="G57" s="11" t="s">
        <v>382</v>
      </c>
      <c r="H57" s="11" t="s">
        <v>383</v>
      </c>
    </row>
    <row r="58" spans="1:8">
      <c r="A58" s="10">
        <v>2004</v>
      </c>
      <c r="B58" s="11" t="s">
        <v>384</v>
      </c>
      <c r="C58" s="11" t="s">
        <v>385</v>
      </c>
      <c r="D58" s="11" t="s">
        <v>386</v>
      </c>
      <c r="E58" s="11" t="s">
        <v>387</v>
      </c>
      <c r="F58" s="11" t="s">
        <v>388</v>
      </c>
      <c r="G58" s="11" t="s">
        <v>389</v>
      </c>
      <c r="H58" s="11" t="s">
        <v>390</v>
      </c>
    </row>
    <row r="59" spans="1:8">
      <c r="A59" s="11">
        <v>2005</v>
      </c>
      <c r="B59" s="11" t="s">
        <v>392</v>
      </c>
      <c r="C59" s="11" t="s">
        <v>393</v>
      </c>
      <c r="D59" s="11" t="s">
        <v>394</v>
      </c>
      <c r="E59" s="11" t="s">
        <v>395</v>
      </c>
      <c r="F59" s="11" t="s">
        <v>406</v>
      </c>
      <c r="G59" s="11" t="s">
        <v>404</v>
      </c>
      <c r="H59" s="11" t="s">
        <v>405</v>
      </c>
    </row>
    <row r="60" spans="1:8">
      <c r="A60" s="10">
        <v>2006</v>
      </c>
      <c r="B60" s="11" t="s">
        <v>397</v>
      </c>
      <c r="C60" s="11" t="s">
        <v>398</v>
      </c>
      <c r="D60" s="11" t="s">
        <v>399</v>
      </c>
      <c r="E60" s="11" t="s">
        <v>400</v>
      </c>
      <c r="F60" s="11" t="s">
        <v>401</v>
      </c>
      <c r="G60" s="11" t="s">
        <v>402</v>
      </c>
      <c r="H60" s="11" t="s">
        <v>403</v>
      </c>
    </row>
    <row r="61" spans="1:8">
      <c r="A61" s="10">
        <v>2007</v>
      </c>
      <c r="B61" s="11" t="s">
        <v>408</v>
      </c>
      <c r="C61" s="11" t="s">
        <v>409</v>
      </c>
      <c r="D61" s="11" t="s">
        <v>410</v>
      </c>
      <c r="E61" s="11" t="s">
        <v>419</v>
      </c>
      <c r="F61" s="11" t="s">
        <v>411</v>
      </c>
      <c r="G61" s="11" t="s">
        <v>412</v>
      </c>
      <c r="H61" s="11" t="s">
        <v>413</v>
      </c>
    </row>
    <row r="62" spans="1:8">
      <c r="A62" s="10">
        <v>2008</v>
      </c>
      <c r="B62" s="11" t="s">
        <v>415</v>
      </c>
      <c r="C62" s="11" t="s">
        <v>416</v>
      </c>
      <c r="D62" s="11" t="s">
        <v>417</v>
      </c>
      <c r="E62" s="11" t="s">
        <v>418</v>
      </c>
      <c r="F62" s="11" t="s">
        <v>420</v>
      </c>
      <c r="G62" s="11" t="s">
        <v>421</v>
      </c>
      <c r="H62" s="11" t="s">
        <v>422</v>
      </c>
    </row>
    <row r="63" spans="1:8">
      <c r="A63" s="10">
        <v>2009</v>
      </c>
      <c r="B63" s="26" t="s">
        <v>430</v>
      </c>
      <c r="C63" s="26" t="s">
        <v>431</v>
      </c>
      <c r="D63" s="26" t="s">
        <v>432</v>
      </c>
      <c r="E63" s="26" t="s">
        <v>433</v>
      </c>
      <c r="F63" s="26" t="s">
        <v>434</v>
      </c>
      <c r="G63" s="26" t="s">
        <v>435</v>
      </c>
      <c r="H63" s="26" t="s">
        <v>436</v>
      </c>
    </row>
    <row r="64" spans="1:8">
      <c r="A64" s="10">
        <v>2010</v>
      </c>
      <c r="B64" s="11" t="s">
        <v>440</v>
      </c>
      <c r="C64" s="11" t="s">
        <v>441</v>
      </c>
      <c r="D64" s="11" t="s">
        <v>442</v>
      </c>
      <c r="E64" s="11" t="s">
        <v>443</v>
      </c>
      <c r="F64" s="11" t="s">
        <v>444</v>
      </c>
      <c r="G64" s="11" t="s">
        <v>445</v>
      </c>
      <c r="H64" s="11" t="s">
        <v>446</v>
      </c>
    </row>
    <row r="65" spans="1:8">
      <c r="A65" s="10">
        <v>2011</v>
      </c>
      <c r="B65" s="11" t="s">
        <v>450</v>
      </c>
      <c r="C65" s="11" t="s">
        <v>451</v>
      </c>
      <c r="D65" s="11" t="s">
        <v>452</v>
      </c>
      <c r="E65" s="11" t="s">
        <v>453</v>
      </c>
      <c r="F65" s="11" t="s">
        <v>454</v>
      </c>
      <c r="G65" s="11" t="s">
        <v>455</v>
      </c>
      <c r="H65" s="11" t="s">
        <v>456</v>
      </c>
    </row>
    <row r="66" spans="1:8">
      <c r="A66" s="10">
        <v>2012</v>
      </c>
      <c r="B66" s="11" t="s">
        <v>463</v>
      </c>
      <c r="C66" s="11" t="s">
        <v>462</v>
      </c>
      <c r="D66" s="11" t="s">
        <v>461</v>
      </c>
      <c r="E66" s="11" t="s">
        <v>460</v>
      </c>
      <c r="F66" s="11" t="s">
        <v>500</v>
      </c>
      <c r="G66" s="11" t="s">
        <v>459</v>
      </c>
      <c r="H66" s="11" t="s">
        <v>458</v>
      </c>
    </row>
    <row r="67" spans="1:8">
      <c r="A67" s="10">
        <v>2013</v>
      </c>
      <c r="B67" s="11" t="s">
        <v>495</v>
      </c>
      <c r="C67" s="11" t="s">
        <v>496</v>
      </c>
      <c r="D67" s="11" t="s">
        <v>497</v>
      </c>
      <c r="E67" s="11" t="s">
        <v>498</v>
      </c>
      <c r="F67" s="11" t="s">
        <v>499</v>
      </c>
      <c r="G67" s="11" t="s">
        <v>501</v>
      </c>
      <c r="H67" s="11" t="s">
        <v>502</v>
      </c>
    </row>
  </sheetData>
  <phoneticPr fontId="0" type="noConversion"/>
  <pageMargins left="0.75" right="0.75" top="1" bottom="0.43" header="0.5" footer="0.48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Forside</vt:lpstr>
      <vt:lpstr>Tabell1-2</vt:lpstr>
      <vt:lpstr>Tabell 3</vt:lpstr>
      <vt:lpstr>Tabell 4</vt:lpstr>
      <vt:lpstr>Tabell 5</vt:lpstr>
      <vt:lpstr>Tabell 6</vt:lpstr>
      <vt:lpstr>Tabell 7</vt:lpstr>
      <vt:lpstr>Tabell 8</vt:lpstr>
      <vt:lpstr>'Tabell 3'!Utskriftsområde</vt:lpstr>
    </vt:vector>
  </TitlesOfParts>
  <Company>Oslo Skinnauksjoner 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Bitten Jødahl</dc:creator>
  <cp:lastModifiedBy>Knut Berg</cp:lastModifiedBy>
  <cp:lastPrinted>2014-09-16T10:24:32Z</cp:lastPrinted>
  <dcterms:created xsi:type="dcterms:W3CDTF">2003-04-22T13:29:22Z</dcterms:created>
  <dcterms:modified xsi:type="dcterms:W3CDTF">2014-09-17T20:42:20Z</dcterms:modified>
</cp:coreProperties>
</file>