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spektivmeldingen 2017\tallene bak\"/>
    </mc:Choice>
  </mc:AlternateContent>
  <bookViews>
    <workbookView xWindow="3060" yWindow="1365" windowWidth="12180" windowHeight="9000" tabRatio="944" activeTab="17"/>
  </bookViews>
  <sheets>
    <sheet name="Innholdsfortegnelse" sheetId="2" r:id="rId1"/>
    <sheet name="3.1A" sheetId="103" r:id="rId2"/>
    <sheet name="3.1B" sheetId="104" r:id="rId3"/>
    <sheet name="3.3A" sheetId="105" r:id="rId4"/>
    <sheet name="3.3B" sheetId="106" r:id="rId5"/>
    <sheet name="3.4A" sheetId="107" r:id="rId6"/>
    <sheet name="3.4B" sheetId="108" r:id="rId7"/>
    <sheet name="3.5" sheetId="109" r:id="rId8"/>
    <sheet name="3.6A" sheetId="110" r:id="rId9"/>
    <sheet name="3.6B" sheetId="111" r:id="rId10"/>
    <sheet name="3.7A" sheetId="112" r:id="rId11"/>
    <sheet name="3.7B" sheetId="113" r:id="rId12"/>
    <sheet name="3.8A" sheetId="114" r:id="rId13"/>
    <sheet name="3.8B" sheetId="115" r:id="rId14"/>
    <sheet name="3.8C" sheetId="116" r:id="rId15"/>
    <sheet name="3.9" sheetId="117" r:id="rId16"/>
    <sheet name="3.10" sheetId="118" r:id="rId17"/>
    <sheet name="3.11" sheetId="119" r:id="rId18"/>
    <sheet name="3.12A" sheetId="120" r:id="rId19"/>
    <sheet name="3.12B" sheetId="121" r:id="rId20"/>
    <sheet name="3.12C" sheetId="122" r:id="rId21"/>
    <sheet name="3.13" sheetId="123" r:id="rId22"/>
    <sheet name="3.14" sheetId="124" r:id="rId23"/>
  </sheets>
  <calcPr calcId="162913"/>
</workbook>
</file>

<file path=xl/calcChain.xml><?xml version="1.0" encoding="utf-8"?>
<calcChain xmlns="http://schemas.openxmlformats.org/spreadsheetml/2006/main">
  <c r="A17" i="114" l="1"/>
  <c r="A18" i="114" s="1"/>
  <c r="A19" i="114" s="1"/>
  <c r="A20" i="114" s="1"/>
  <c r="A21" i="114" s="1"/>
  <c r="A22" i="114" s="1"/>
  <c r="A23" i="114" s="1"/>
  <c r="A24" i="114" s="1"/>
  <c r="A25" i="114" s="1"/>
  <c r="A26" i="114" s="1"/>
  <c r="A27" i="114" s="1"/>
  <c r="A28" i="114" s="1"/>
  <c r="A29" i="114" s="1"/>
  <c r="A30" i="114" s="1"/>
  <c r="A31" i="114" s="1"/>
  <c r="A32" i="114" s="1"/>
  <c r="A33" i="114" s="1"/>
  <c r="A34" i="114" s="1"/>
  <c r="A35" i="114" s="1"/>
  <c r="A36" i="114" s="1"/>
  <c r="A37" i="114" s="1"/>
  <c r="A38" i="114" s="1"/>
  <c r="A39" i="114" s="1"/>
  <c r="A40" i="114" s="1"/>
  <c r="A41" i="114" s="1"/>
  <c r="A42" i="114" s="1"/>
  <c r="A43" i="114" s="1"/>
  <c r="A44" i="114" s="1"/>
  <c r="A45" i="114" s="1"/>
  <c r="A46" i="114" s="1"/>
  <c r="A47" i="114" s="1"/>
  <c r="A48" i="114" s="1"/>
  <c r="A49" i="114" s="1"/>
  <c r="A50" i="114" s="1"/>
  <c r="A51" i="114" s="1"/>
  <c r="A52" i="114" s="1"/>
  <c r="A53" i="114" s="1"/>
  <c r="A54" i="114" s="1"/>
  <c r="A55" i="114" s="1"/>
  <c r="A56" i="114" s="1"/>
  <c r="A57" i="114" s="1"/>
  <c r="A58" i="114" s="1"/>
  <c r="A59" i="114" s="1"/>
  <c r="A60" i="114" s="1"/>
  <c r="A61" i="114" s="1"/>
  <c r="A62" i="114" s="1"/>
  <c r="A63" i="114" s="1"/>
  <c r="A64" i="114" s="1"/>
  <c r="A65" i="114" s="1"/>
  <c r="A66" i="114" s="1"/>
  <c r="A67" i="114" s="1"/>
  <c r="A68" i="114" s="1"/>
  <c r="A69" i="114" s="1"/>
  <c r="A70" i="114" s="1"/>
  <c r="A71" i="114" s="1"/>
  <c r="A72" i="114" s="1"/>
  <c r="A73" i="114" s="1"/>
  <c r="A74" i="114" s="1"/>
  <c r="A75" i="114" s="1"/>
  <c r="A76" i="114" s="1"/>
  <c r="A77" i="114" s="1"/>
  <c r="A78" i="114" s="1"/>
  <c r="A79" i="114" s="1"/>
  <c r="A80" i="114" s="1"/>
  <c r="A81" i="114" s="1"/>
  <c r="A82" i="114" s="1"/>
  <c r="A83" i="114" s="1"/>
  <c r="A84" i="114" s="1"/>
  <c r="A85" i="114" s="1"/>
  <c r="A86" i="114" s="1"/>
  <c r="A87" i="114" s="1"/>
  <c r="A88" i="114" s="1"/>
  <c r="A89" i="114" s="1"/>
  <c r="A90" i="114" s="1"/>
  <c r="A91" i="114" s="1"/>
  <c r="A92" i="114" s="1"/>
  <c r="A93" i="114" s="1"/>
  <c r="A94" i="114" s="1"/>
  <c r="A95" i="114" s="1"/>
  <c r="A96" i="114" s="1"/>
  <c r="A97" i="114" s="1"/>
  <c r="A98" i="114" s="1"/>
  <c r="A99" i="114" s="1"/>
  <c r="A100" i="114" s="1"/>
  <c r="A101" i="114" s="1"/>
  <c r="A102" i="114" s="1"/>
  <c r="A103" i="114" s="1"/>
  <c r="A104" i="114" s="1"/>
  <c r="A105" i="114" s="1"/>
  <c r="A106" i="114" s="1"/>
  <c r="A107" i="114" s="1"/>
  <c r="A108" i="114" s="1"/>
  <c r="A109" i="114" s="1"/>
  <c r="A110" i="114" s="1"/>
  <c r="A111" i="114" s="1"/>
  <c r="A112" i="114" s="1"/>
  <c r="A113" i="114" s="1"/>
  <c r="A114" i="114" s="1"/>
  <c r="A115" i="114" s="1"/>
  <c r="A116" i="114" s="1"/>
  <c r="A117" i="114" s="1"/>
  <c r="A118" i="114" s="1"/>
  <c r="A119" i="114" s="1"/>
  <c r="A120" i="114" s="1"/>
  <c r="A121" i="114" s="1"/>
  <c r="A122" i="114" s="1"/>
  <c r="A123" i="114" s="1"/>
  <c r="A124" i="114" s="1"/>
  <c r="A125" i="114" s="1"/>
  <c r="A126" i="114" s="1"/>
  <c r="A127" i="114" s="1"/>
  <c r="A128" i="114" s="1"/>
  <c r="A129" i="114" s="1"/>
  <c r="A130" i="114" s="1"/>
  <c r="A131" i="114" s="1"/>
  <c r="A132" i="114" s="1"/>
  <c r="A133" i="114" s="1"/>
  <c r="A134" i="114" s="1"/>
  <c r="A135" i="114" s="1"/>
  <c r="A136" i="114" s="1"/>
  <c r="A137" i="114" s="1"/>
  <c r="A12" i="114"/>
  <c r="A13" i="114" s="1"/>
  <c r="A14" i="114" s="1"/>
  <c r="A15" i="114" s="1"/>
  <c r="A16" i="114" s="1"/>
  <c r="A8" i="114"/>
  <c r="A9" i="114" s="1"/>
  <c r="A10" i="114" s="1"/>
  <c r="A11" i="114" s="1"/>
  <c r="A7" i="114"/>
  <c r="A7" i="107"/>
  <c r="A8" i="107" s="1"/>
  <c r="A9" i="107" s="1"/>
  <c r="A10" i="107" s="1"/>
  <c r="A11" i="107" s="1"/>
  <c r="A12" i="107" s="1"/>
  <c r="A13" i="107" s="1"/>
  <c r="A14" i="107" s="1"/>
  <c r="A15" i="107" s="1"/>
  <c r="A16" i="107" s="1"/>
  <c r="A17" i="107" s="1"/>
  <c r="A18" i="107" s="1"/>
  <c r="A19" i="107" s="1"/>
  <c r="A20" i="107" s="1"/>
  <c r="A21" i="107" s="1"/>
  <c r="A22" i="107" s="1"/>
  <c r="A23" i="107" s="1"/>
  <c r="A24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A45" i="107" s="1"/>
  <c r="A46" i="107" s="1"/>
  <c r="A47" i="107" s="1"/>
  <c r="A48" i="107" s="1"/>
  <c r="A49" i="107" s="1"/>
  <c r="A50" i="107" s="1"/>
  <c r="A51" i="107" s="1"/>
  <c r="A52" i="107" s="1"/>
</calcChain>
</file>

<file path=xl/sharedStrings.xml><?xml version="1.0" encoding="utf-8"?>
<sst xmlns="http://schemas.openxmlformats.org/spreadsheetml/2006/main" count="270" uniqueCount="176">
  <si>
    <t xml:space="preserve">Tyskland </t>
  </si>
  <si>
    <t xml:space="preserve">Danmark </t>
  </si>
  <si>
    <t>Storbritannia</t>
  </si>
  <si>
    <t>Norge</t>
  </si>
  <si>
    <t xml:space="preserve">Sverige </t>
  </si>
  <si>
    <t>Brutto innvandring</t>
  </si>
  <si>
    <t>Prosent av befolkningen</t>
  </si>
  <si>
    <t>Figur 3.1A</t>
  </si>
  <si>
    <t xml:space="preserve">Norge </t>
  </si>
  <si>
    <t xml:space="preserve">Stor-
britannia </t>
  </si>
  <si>
    <t>Figur 3.1B</t>
  </si>
  <si>
    <t>1. kv. 2012</t>
  </si>
  <si>
    <t>1. kv. 2013</t>
  </si>
  <si>
    <t>1. kv. 2014</t>
  </si>
  <si>
    <t>1. kv. 2015</t>
  </si>
  <si>
    <t>1. kv. 2016</t>
  </si>
  <si>
    <t>2. kv. 2012</t>
  </si>
  <si>
    <t>3. kv. 2012</t>
  </si>
  <si>
    <t>4. kv. 2012</t>
  </si>
  <si>
    <t>2. kv. 2013</t>
  </si>
  <si>
    <t>3. kv. 2013</t>
  </si>
  <si>
    <t>4. kv. 2013</t>
  </si>
  <si>
    <t>2. kv. 2014</t>
  </si>
  <si>
    <t>3. kv. 2014</t>
  </si>
  <si>
    <t>4. kv. 2014</t>
  </si>
  <si>
    <t>2. kv. 2015</t>
  </si>
  <si>
    <t>3. kv. 2015</t>
  </si>
  <si>
    <t>4. kv. 2015</t>
  </si>
  <si>
    <t>2. kv. 2016</t>
  </si>
  <si>
    <t>3. kv. 2016</t>
  </si>
  <si>
    <t>4. kv. 2016</t>
  </si>
  <si>
    <t>Antall asylsøkere til EØS-landene og Sveits per kvartal</t>
  </si>
  <si>
    <t>1 000 personer</t>
  </si>
  <si>
    <t>Figur 3.3A</t>
  </si>
  <si>
    <t>Figur 3.3B</t>
  </si>
  <si>
    <t xml:space="preserve"> </t>
  </si>
  <si>
    <t xml:space="preserve">Syria </t>
  </si>
  <si>
    <t>Afghanistan</t>
  </si>
  <si>
    <t xml:space="preserve">Irak </t>
  </si>
  <si>
    <t>Kosovo</t>
  </si>
  <si>
    <t>Albania</t>
  </si>
  <si>
    <t>Pakistan</t>
  </si>
  <si>
    <t>Eritrea</t>
  </si>
  <si>
    <t>Nigeria</t>
  </si>
  <si>
    <t xml:space="preserve">Iran </t>
  </si>
  <si>
    <t xml:space="preserve">Andre </t>
  </si>
  <si>
    <t>Opprinnelsesland for asylsøkere til EU i 2015</t>
  </si>
  <si>
    <t>Andeler i prosent</t>
  </si>
  <si>
    <t>Prosent av
befolkn.</t>
  </si>
  <si>
    <t>1 000
personer</t>
  </si>
  <si>
    <t>Nettoinnvandring</t>
  </si>
  <si>
    <t>Landgr. 1</t>
  </si>
  <si>
    <t>Landgr. 2</t>
  </si>
  <si>
    <t>Landgr. 3</t>
  </si>
  <si>
    <t>Uten innv.-
bakgrunn</t>
  </si>
  <si>
    <t>Figur 3.4B</t>
  </si>
  <si>
    <t>Nettoinnvandringen fordelt etter landbakgrunn</t>
  </si>
  <si>
    <t>Finland</t>
  </si>
  <si>
    <t>Frankrike</t>
  </si>
  <si>
    <t>Danmark</t>
  </si>
  <si>
    <t>Tyskland</t>
  </si>
  <si>
    <t>Nederland</t>
  </si>
  <si>
    <t>Østerrike</t>
  </si>
  <si>
    <t>USA</t>
  </si>
  <si>
    <t>Sverige</t>
  </si>
  <si>
    <t>Figur 3.5</t>
  </si>
  <si>
    <t>Arbeid</t>
  </si>
  <si>
    <t>Familie</t>
  </si>
  <si>
    <t>Flukt</t>
  </si>
  <si>
    <t>Utdanning</t>
  </si>
  <si>
    <t>Ukjent</t>
  </si>
  <si>
    <t>Innvandringsgrunn for innvandrere i 2015</t>
  </si>
  <si>
    <t>Figur 3.6A</t>
  </si>
  <si>
    <t>Andel som fortsatt er bosatt etter oppholdstid og innvandringsgrunn</t>
  </si>
  <si>
    <t>Figur 3.6B</t>
  </si>
  <si>
    <t>Antall med innvandrerbakgrunn ved utgangen av året</t>
  </si>
  <si>
    <t>Figur 3.7B</t>
  </si>
  <si>
    <t>Andel av befolkningen pr. 1.1.2016
med innvandrerbakgrunn etter aldersgruppe</t>
  </si>
  <si>
    <t>Figur 3.7A</t>
  </si>
  <si>
    <t>Øvrig</t>
  </si>
  <si>
    <t>Samlet inn-vandring</t>
  </si>
  <si>
    <t>Figur 3.8A</t>
  </si>
  <si>
    <t>Figur 3.8B</t>
  </si>
  <si>
    <t>Innvandrere</t>
  </si>
  <si>
    <t>Norskfødte</t>
  </si>
  <si>
    <t>Figur 3.8C</t>
  </si>
  <si>
    <t>Afrika, Asia
og Latin-Amerika</t>
  </si>
  <si>
    <t>EU-land
i Øst-Europa</t>
  </si>
  <si>
    <t>Vest-Europa, Nord-
Amerika, Oseania</t>
  </si>
  <si>
    <t>Prosent av samlet befolkning</t>
  </si>
  <si>
    <t>Innvandrere og norskfødte med to innvandrerforeldre</t>
  </si>
  <si>
    <t>Menn</t>
  </si>
  <si>
    <t>Spania</t>
  </si>
  <si>
    <t>Belgia</t>
  </si>
  <si>
    <t>Hellas</t>
  </si>
  <si>
    <t>Irland</t>
  </si>
  <si>
    <t>Italia</t>
  </si>
  <si>
    <t xml:space="preserve">Portugal </t>
  </si>
  <si>
    <t>Canada</t>
  </si>
  <si>
    <t xml:space="preserve">Sveits </t>
  </si>
  <si>
    <t>Island</t>
  </si>
  <si>
    <t>Ikke-
innvandrere</t>
  </si>
  <si>
    <t>Figur 3.9</t>
  </si>
  <si>
    <t>Sysselsettingsrater i ulike land for innvandrere vs. ikke-innvandrere for aldersgruppen 15-64 år</t>
  </si>
  <si>
    <t>Prosent</t>
  </si>
  <si>
    <t>Kvinner</t>
  </si>
  <si>
    <t>Kort
utdanning</t>
  </si>
  <si>
    <t>Videre-
gående</t>
  </si>
  <si>
    <t>Lang
utdanning</t>
  </si>
  <si>
    <t>Andel sysselsatte blant flyktninger fra land utenfor Europa etter utdanning og botid</t>
  </si>
  <si>
    <t>Figur 3.10</t>
  </si>
  <si>
    <t>A Menn</t>
  </si>
  <si>
    <t>B Kvinner</t>
  </si>
  <si>
    <t>Etterkommere</t>
  </si>
  <si>
    <t>Etter-
kommere</t>
  </si>
  <si>
    <t>Figur 3.11</t>
  </si>
  <si>
    <t>Minoritets
språklige</t>
  </si>
  <si>
    <t>Øvrige</t>
  </si>
  <si>
    <t>Prosent av 1-5-åringer</t>
  </si>
  <si>
    <t>Figur 3.12A</t>
  </si>
  <si>
    <t>Befolk-
ningen i alt</t>
  </si>
  <si>
    <t>Inn-
vandrere</t>
  </si>
  <si>
    <t>Deltakelse i videregående opplæring 2010-2015</t>
  </si>
  <si>
    <t>Figur 3.12B</t>
  </si>
  <si>
    <t/>
  </si>
  <si>
    <t>Figur 3.12C</t>
  </si>
  <si>
    <t>Flyktninger</t>
  </si>
  <si>
    <t>Øvrig
befolkning</t>
  </si>
  <si>
    <t>Deltakelse i høyere utdanning, etter alder og innvandrerbakgrunn, 2015</t>
  </si>
  <si>
    <t>Prosent av alderskull</t>
  </si>
  <si>
    <t>Jenter</t>
  </si>
  <si>
    <t>Gutter</t>
  </si>
  <si>
    <t>Øvrige elever</t>
  </si>
  <si>
    <t>Begge
kjønn</t>
  </si>
  <si>
    <t>Figur 3.13</t>
  </si>
  <si>
    <t>Tusen 2013-kroner</t>
  </si>
  <si>
    <t>Ikke-
innvandrer</t>
  </si>
  <si>
    <t>Figur 3.14</t>
  </si>
  <si>
    <t>Registrerte asylsøkere</t>
  </si>
  <si>
    <t>Brutto innvandring fra Afrika, Asia og Latin-Amerika 2000-2014</t>
  </si>
  <si>
    <t>Indeks Norge=100</t>
  </si>
  <si>
    <t>Afrika, Asia og
Latin-Amerika</t>
  </si>
  <si>
    <t>Europa, USA, Canada
og Oseania</t>
  </si>
  <si>
    <t xml:space="preserve">0-4 </t>
  </si>
  <si>
    <t xml:space="preserve">5-9 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</si>
  <si>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</si>
  <si>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</si>
  <si>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</si>
  <si>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</si>
  <si>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</si>
  <si>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</si>
  <si>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</si>
  <si>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</si>
  <si>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</si>
  <si>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</si>
  <si>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</si>
  <si>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</si>
  <si>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</si>
  <si>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</si>
  <si>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</si>
  <si>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 og eldre</t>
  </si>
  <si>
    <t>10-14</t>
  </si>
  <si>
    <t>Framskriving av nettoinnvandring fordelt etter landbakgrunn</t>
  </si>
  <si>
    <t>Mill. personer</t>
  </si>
  <si>
    <t>Tusen personer</t>
  </si>
  <si>
    <t>Sysselsettingsrater for norskfødte barn av to innvandrere og innvandrere med landbakgrunn fra Afrika, Asia
og Latin-Amerika og ikke-innvandrere</t>
  </si>
  <si>
    <t>Deltakelse i barnehage etter minoritetsbakgrunn, 2007 og 2015</t>
  </si>
  <si>
    <t>Prosent av 16–18-åringer</t>
  </si>
  <si>
    <t>Resultat ved avsluttet grunnskole etter
innvandrerbakgrunn og kjønn</t>
  </si>
  <si>
    <t>Årlige nettoinntekter for offentlig forvaltning knyttet til
menn på ulike alderstrinn og med ulik landbakgrunn</t>
  </si>
  <si>
    <t>Dette regnearket inneholder tallene bak figurene i kapittel 3 Migrasjon</t>
  </si>
  <si>
    <t>Figur 3.4A</t>
  </si>
  <si>
    <t>Andel av befolkningen pr. 1.1.2016 med innvandrerbakgrunn etter aldersgruppe</t>
  </si>
  <si>
    <t>Sysselsettingsrater for norskfødte barn av to innvandrere og innvandrere med landbakgrunn fra Afrika, Asia og Latin-Amerika og ikke-innvandrere</t>
  </si>
  <si>
    <t>Resultat ved avsluttet grunnskole etter innvandrerbakgrunn og kjønn</t>
  </si>
  <si>
    <t>Årlige nettoinntekter for offentlig forvaltning knyttet til menn på ulike alderstrinn og med ulik landbakgrunn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</si>
</sst>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General_)"/>
    <numFmt numFmtId="166" formatCode="_-* #,##0.00\ _z_ł_-;\-* #,##0.00\ _z_ł_-;_-* &quot;-&quot;??\ _z_ł_-;_-@_-"/>
    <numFmt numFmtId="167" formatCode="_ * #,##0.00_ ;_ * \-#,##0.00_ ;_ * &quot;-&quot;??_ ;_ @_ "/>
    <numFmt numFmtId="168" formatCode="_-* #,##0.00\ _D_M_-;\-* #,##0.00\ _D_M_-;_-* &quot;-&quot;??\ _D_M_-;_-@_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8"/>
      <color theme="1"/>
      <name val="Arial"/>
      <family val="2"/>
    </font>
    <font>
      <sz val="11"/>
      <name val="Arial"/>
      <charset val="238"/>
    </font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u/>
      <sz val="10"/>
      <color indexed="12"/>
      <name val="MS Sans Serif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Courier"/>
      <family val="3"/>
    </font>
    <font>
      <b/>
      <sz val="14"/>
      <name val="Helv"/>
    </font>
    <font>
      <b/>
      <sz val="12"/>
      <name val="Helv"/>
    </font>
    <font>
      <u/>
      <sz val="10"/>
      <color theme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</borders>
  <cellStyleXfs count="1718">
    <xf numFmtId="0" fontId="0" fillId="0" borderId="0"/>
    <xf numFmtId="2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65" fontId="9" fillId="0" borderId="0">
      <alignment wrapText="1"/>
    </xf>
    <xf numFmtId="0" fontId="8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0" borderId="0"/>
    <xf numFmtId="0" fontId="27" fillId="0" borderId="0" applyNumberFormat="0" applyBorder="0" applyAlignment="0"/>
    <xf numFmtId="0" fontId="28" fillId="0" borderId="0"/>
    <xf numFmtId="0" fontId="26" fillId="0" borderId="0"/>
    <xf numFmtId="0" fontId="3" fillId="0" borderId="0"/>
    <xf numFmtId="0" fontId="29" fillId="0" borderId="0"/>
    <xf numFmtId="0" fontId="2" fillId="0" borderId="0"/>
    <xf numFmtId="0" fontId="30" fillId="0" borderId="0"/>
    <xf numFmtId="0" fontId="31" fillId="0" borderId="0"/>
    <xf numFmtId="0" fontId="2" fillId="0" borderId="0"/>
    <xf numFmtId="0" fontId="30" fillId="0" borderId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/>
    <xf numFmtId="0" fontId="34" fillId="0" borderId="0"/>
    <xf numFmtId="0" fontId="27" fillId="0" borderId="0" applyNumberFormat="0" applyBorder="0" applyAlignment="0"/>
    <xf numFmtId="0" fontId="2" fillId="8" borderId="8" applyNumberFormat="0" applyFont="0" applyAlignment="0" applyProtection="0"/>
    <xf numFmtId="0" fontId="3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15" fillId="3" borderId="0" applyNumberFormat="0" applyBorder="0" applyAlignment="0" applyProtection="0"/>
    <xf numFmtId="0" fontId="7" fillId="33" borderId="10"/>
    <xf numFmtId="0" fontId="37" fillId="34" borderId="11">
      <alignment horizontal="right" vertical="top" wrapText="1"/>
    </xf>
    <xf numFmtId="0" fontId="19" fillId="6" borderId="4" applyNumberFormat="0" applyAlignment="0" applyProtection="0"/>
    <xf numFmtId="0" fontId="7" fillId="0" borderId="12"/>
    <xf numFmtId="0" fontId="21" fillId="7" borderId="7" applyNumberFormat="0" applyAlignment="0" applyProtection="0"/>
    <xf numFmtId="0" fontId="38" fillId="35" borderId="0">
      <alignment horizontal="center"/>
    </xf>
    <xf numFmtId="0" fontId="39" fillId="35" borderId="0">
      <alignment horizontal="center" vertical="center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3" fillId="36" borderId="0">
      <alignment horizontal="center" wrapText="1"/>
    </xf>
    <xf numFmtId="0" fontId="40" fillId="35" borderId="0">
      <alignment horizontal="center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1" fillId="0" borderId="0">
      <alignment horizontal="right" vertical="top"/>
    </xf>
    <xf numFmtId="0" fontId="42" fillId="37" borderId="10" applyBorder="0">
      <protection locked="0"/>
    </xf>
    <xf numFmtId="168" fontId="3" fillId="0" borderId="0" applyFont="0" applyFill="0" applyBorder="0" applyAlignment="0" applyProtection="0"/>
    <xf numFmtId="0" fontId="43" fillId="37" borderId="10">
      <protection locked="0"/>
    </xf>
    <xf numFmtId="0" fontId="3" fillId="37" borderId="12"/>
    <xf numFmtId="0" fontId="3" fillId="37" borderId="12"/>
    <xf numFmtId="0" fontId="3" fillId="37" borderId="12"/>
    <xf numFmtId="0" fontId="3" fillId="35" borderId="0"/>
    <xf numFmtId="0" fontId="3" fillId="35" borderId="0"/>
    <xf numFmtId="0" fontId="3" fillId="35" borderId="0"/>
    <xf numFmtId="0" fontId="23" fillId="0" borderId="0" applyNumberFormat="0" applyFill="0" applyBorder="0" applyAlignment="0" applyProtection="0"/>
    <xf numFmtId="0" fontId="44" fillId="35" borderId="12">
      <alignment horizontal="left"/>
    </xf>
    <xf numFmtId="0" fontId="45" fillId="35" borderId="0">
      <alignment horizontal="left"/>
    </xf>
    <xf numFmtId="0" fontId="45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45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36" fillId="35" borderId="0">
      <alignment horizontal="left"/>
    </xf>
    <xf numFmtId="0" fontId="14" fillId="2" borderId="0" applyNumberFormat="0" applyBorder="0" applyAlignment="0" applyProtection="0"/>
    <xf numFmtId="0" fontId="37" fillId="38" borderId="0">
      <alignment horizontal="right" vertical="top" textRotation="90" wrapText="1"/>
    </xf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7" fillId="5" borderId="4" applyNumberFormat="0" applyAlignment="0" applyProtection="0"/>
    <xf numFmtId="0" fontId="4" fillId="36" borderId="0">
      <alignment horizontal="center"/>
    </xf>
    <xf numFmtId="0" fontId="4" fillId="36" borderId="0">
      <alignment horizontal="center"/>
    </xf>
    <xf numFmtId="0" fontId="3" fillId="35" borderId="12">
      <alignment horizontal="centerContinuous" wrapText="1"/>
    </xf>
    <xf numFmtId="0" fontId="3" fillId="35" borderId="12">
      <alignment horizontal="centerContinuous" wrapText="1"/>
    </xf>
    <xf numFmtId="0" fontId="3" fillId="35" borderId="12">
      <alignment horizontal="centerContinuous" wrapText="1"/>
    </xf>
    <xf numFmtId="0" fontId="47" fillId="39" borderId="0">
      <alignment horizontal="center" wrapText="1"/>
    </xf>
    <xf numFmtId="0" fontId="48" fillId="35" borderId="13">
      <alignment wrapText="1"/>
    </xf>
    <xf numFmtId="0" fontId="48" fillId="35" borderId="13">
      <alignment wrapText="1"/>
    </xf>
    <xf numFmtId="0" fontId="7" fillId="35" borderId="13">
      <alignment wrapText="1"/>
    </xf>
    <xf numFmtId="0" fontId="7" fillId="35" borderId="13">
      <alignment wrapText="1"/>
    </xf>
    <xf numFmtId="0" fontId="48" fillId="35" borderId="13">
      <alignment wrapText="1"/>
    </xf>
    <xf numFmtId="0" fontId="48" fillId="35" borderId="14"/>
    <xf numFmtId="0" fontId="48" fillId="35" borderId="14"/>
    <xf numFmtId="0" fontId="7" fillId="35" borderId="14"/>
    <xf numFmtId="0" fontId="7" fillId="35" borderId="14"/>
    <xf numFmtId="0" fontId="48" fillId="35" borderId="14"/>
    <xf numFmtId="0" fontId="48" fillId="35" borderId="15"/>
    <xf numFmtId="0" fontId="48" fillId="35" borderId="15"/>
    <xf numFmtId="0" fontId="7" fillId="35" borderId="15"/>
    <xf numFmtId="0" fontId="7" fillId="35" borderId="15"/>
    <xf numFmtId="0" fontId="48" fillId="35" borderId="15"/>
    <xf numFmtId="0" fontId="7" fillId="35" borderId="16">
      <alignment horizontal="center" wrapText="1"/>
    </xf>
    <xf numFmtId="0" fontId="20" fillId="0" borderId="6" applyNumberFormat="0" applyFill="0" applyAlignment="0" applyProtection="0"/>
    <xf numFmtId="0" fontId="3" fillId="0" borderId="0" applyFont="0" applyFill="0" applyBorder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36" fillId="0" borderId="0"/>
    <xf numFmtId="0" fontId="36" fillId="0" borderId="0"/>
    <xf numFmtId="0" fontId="26" fillId="0" borderId="0"/>
    <xf numFmtId="0" fontId="26" fillId="0" borderId="0"/>
    <xf numFmtId="0" fontId="36" fillId="0" borderId="0"/>
    <xf numFmtId="0" fontId="36" fillId="0" borderId="0"/>
    <xf numFmtId="0" fontId="26" fillId="0" borderId="0"/>
    <xf numFmtId="0" fontId="26" fillId="0" borderId="0"/>
    <xf numFmtId="0" fontId="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2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36" fillId="40" borderId="17" applyNumberFormat="0" applyFont="0" applyAlignment="0" applyProtection="0"/>
    <xf numFmtId="0" fontId="36" fillId="8" borderId="8" applyNumberFormat="0" applyFont="0" applyAlignment="0" applyProtection="0"/>
    <xf numFmtId="0" fontId="36" fillId="40" borderId="17" applyNumberFormat="0" applyFont="0" applyAlignment="0" applyProtection="0"/>
    <xf numFmtId="0" fontId="18" fillId="6" borderId="5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NumberFormat="0" applyFont="0" applyFill="0" applyBorder="0" applyAlignment="0" applyProtection="0"/>
    <xf numFmtId="0" fontId="7" fillId="35" borderId="12"/>
    <xf numFmtId="0" fontId="39" fillId="35" borderId="0">
      <alignment horizontal="right"/>
    </xf>
    <xf numFmtId="0" fontId="50" fillId="39" borderId="0">
      <alignment horizontal="center"/>
    </xf>
    <xf numFmtId="0" fontId="51" fillId="38" borderId="12">
      <alignment horizontal="left" vertical="top" wrapText="1"/>
    </xf>
    <xf numFmtId="0" fontId="52" fillId="38" borderId="18">
      <alignment horizontal="left" vertical="top" wrapText="1"/>
    </xf>
    <xf numFmtId="0" fontId="51" fillId="38" borderId="19">
      <alignment horizontal="left" vertical="top" wrapText="1"/>
    </xf>
    <xf numFmtId="0" fontId="51" fillId="38" borderId="18">
      <alignment horizontal="left" vertical="top"/>
    </xf>
    <xf numFmtId="37" fontId="53" fillId="0" borderId="0"/>
    <xf numFmtId="0" fontId="54" fillId="0" borderId="20"/>
    <xf numFmtId="0" fontId="55" fillId="0" borderId="0"/>
    <xf numFmtId="0" fontId="38" fillId="35" borderId="0">
      <alignment horizontal="center"/>
    </xf>
    <xf numFmtId="0" fontId="6" fillId="35" borderId="0"/>
    <xf numFmtId="0" fontId="24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2" fillId="0" borderId="0"/>
    <xf numFmtId="0" fontId="2" fillId="0" borderId="0"/>
    <xf numFmtId="0" fontId="29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16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164" fontId="7" fillId="0" borderId="0" xfId="0" applyNumberFormat="1" applyFont="1" applyAlignment="1">
      <alignment horizontal="left"/>
    </xf>
    <xf numFmtId="164" fontId="5" fillId="0" borderId="0" xfId="0" applyNumberFormat="1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33" fillId="0" borderId="0" xfId="53" applyFont="1" applyAlignment="1">
      <alignment horizontal="left"/>
    </xf>
    <xf numFmtId="0" fontId="33" fillId="0" borderId="0" xfId="53" applyFont="1" applyAlignment="1">
      <alignment horizontal="center"/>
    </xf>
    <xf numFmtId="2" fontId="32" fillId="0" borderId="0" xfId="53" applyNumberFormat="1" applyFont="1" applyAlignment="1">
      <alignment horizontal="center"/>
    </xf>
    <xf numFmtId="0" fontId="26" fillId="0" borderId="0" xfId="54" applyFont="1"/>
    <xf numFmtId="2" fontId="26" fillId="0" borderId="0" xfId="54" applyNumberFormat="1" applyFont="1"/>
    <xf numFmtId="164" fontId="26" fillId="0" borderId="0" xfId="54" applyNumberFormat="1" applyFont="1"/>
    <xf numFmtId="0" fontId="35" fillId="0" borderId="0" xfId="54" applyFont="1"/>
    <xf numFmtId="0" fontId="35" fillId="0" borderId="0" xfId="54" applyFont="1" applyAlignment="1">
      <alignment horizontal="left"/>
    </xf>
    <xf numFmtId="0" fontId="35" fillId="0" borderId="0" xfId="54" applyFont="1" applyAlignment="1">
      <alignment horizontal="center"/>
    </xf>
    <xf numFmtId="2" fontId="26" fillId="0" borderId="0" xfId="54" applyNumberFormat="1" applyFont="1" applyAlignment="1">
      <alignment horizontal="center"/>
    </xf>
    <xf numFmtId="0" fontId="35" fillId="0" borderId="0" xfId="54" applyFont="1" applyAlignment="1">
      <alignment horizontal="center" wrapText="1"/>
    </xf>
    <xf numFmtId="3" fontId="26" fillId="0" borderId="0" xfId="54" applyNumberFormat="1" applyFont="1"/>
    <xf numFmtId="9" fontId="26" fillId="0" borderId="0" xfId="59" applyFont="1"/>
    <xf numFmtId="2" fontId="26" fillId="0" borderId="0" xfId="54" applyNumberFormat="1" applyFont="1" applyBorder="1"/>
    <xf numFmtId="164" fontId="26" fillId="0" borderId="0" xfId="46" applyNumberFormat="1" applyFont="1" applyFill="1" applyBorder="1" applyProtection="1"/>
    <xf numFmtId="2" fontId="26" fillId="0" borderId="0" xfId="46" applyNumberFormat="1" applyFont="1" applyFill="1" applyBorder="1" applyProtection="1"/>
    <xf numFmtId="0" fontId="35" fillId="0" borderId="0" xfId="54" applyFont="1" applyAlignment="1">
      <alignment horizontal="right"/>
    </xf>
    <xf numFmtId="0" fontId="35" fillId="0" borderId="0" xfId="54" applyFont="1" applyAlignment="1">
      <alignment horizontal="right" wrapText="1"/>
    </xf>
    <xf numFmtId="164" fontId="26" fillId="0" borderId="0" xfId="54" applyNumberFormat="1" applyFont="1" applyBorder="1"/>
    <xf numFmtId="0" fontId="33" fillId="0" borderId="0" xfId="46" applyFont="1" applyFill="1" applyProtection="1"/>
    <xf numFmtId="0" fontId="33" fillId="0" borderId="0" xfId="46" applyFont="1" applyFill="1" applyAlignment="1" applyProtection="1">
      <alignment horizontal="left"/>
    </xf>
    <xf numFmtId="0" fontId="33" fillId="0" borderId="0" xfId="46" applyFont="1" applyFill="1" applyAlignment="1" applyProtection="1">
      <alignment horizontal="right"/>
    </xf>
    <xf numFmtId="164" fontId="4" fillId="0" borderId="0" xfId="0" applyNumberFormat="1" applyFont="1" applyAlignment="1"/>
    <xf numFmtId="0" fontId="33" fillId="0" borderId="0" xfId="63" applyFont="1" applyFill="1" applyProtection="1"/>
    <xf numFmtId="1" fontId="32" fillId="0" borderId="0" xfId="63" applyNumberFormat="1" applyFont="1" applyFill="1" applyProtection="1"/>
    <xf numFmtId="0" fontId="35" fillId="0" borderId="0" xfId="54" applyFont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26" fillId="0" borderId="0" xfId="54" applyNumberFormat="1" applyFont="1" applyAlignment="1">
      <alignment horizontal="center"/>
    </xf>
    <xf numFmtId="3" fontId="26" fillId="0" borderId="0" xfId="54" applyNumberFormat="1" applyFont="1" applyFill="1" applyProtection="1"/>
    <xf numFmtId="0" fontId="33" fillId="0" borderId="0" xfId="54" applyFont="1" applyFill="1" applyAlignment="1" applyProtection="1">
      <alignment horizontal="right"/>
    </xf>
    <xf numFmtId="49" fontId="35" fillId="0" borderId="0" xfId="54" applyNumberFormat="1" applyFont="1" applyAlignment="1"/>
    <xf numFmtId="2" fontId="35" fillId="0" borderId="0" xfId="54" applyNumberFormat="1" applyFont="1" applyAlignment="1"/>
    <xf numFmtId="2" fontId="35" fillId="0" borderId="0" xfId="54" applyNumberFormat="1" applyFont="1" applyAlignment="1">
      <alignment horizontal="left"/>
    </xf>
    <xf numFmtId="0" fontId="33" fillId="0" borderId="0" xfId="63" applyFont="1" applyFill="1" applyBorder="1" applyAlignment="1" applyProtection="1">
      <alignment horizontal="left"/>
    </xf>
    <xf numFmtId="164" fontId="32" fillId="0" borderId="0" xfId="63" applyNumberFormat="1" applyFont="1" applyFill="1" applyBorder="1" applyAlignment="1" applyProtection="1">
      <alignment horizontal="center"/>
    </xf>
    <xf numFmtId="0" fontId="33" fillId="0" borderId="0" xfId="63" applyFont="1" applyFill="1" applyBorder="1" applyAlignment="1" applyProtection="1">
      <alignment horizontal="center" wrapText="1"/>
    </xf>
    <xf numFmtId="1" fontId="35" fillId="0" borderId="0" xfId="50" applyNumberFormat="1" applyFont="1" applyFill="1" applyAlignment="1">
      <alignment horizontal="right"/>
    </xf>
    <xf numFmtId="1" fontId="35" fillId="0" borderId="0" xfId="50" applyNumberFormat="1" applyFont="1" applyFill="1" applyAlignment="1">
      <alignment horizontal="right" wrapText="1"/>
    </xf>
    <xf numFmtId="0" fontId="35" fillId="0" borderId="0" xfId="50" applyFont="1" applyFill="1" applyAlignment="1">
      <alignment horizontal="right"/>
    </xf>
    <xf numFmtId="0" fontId="35" fillId="0" borderId="0" xfId="50" applyFont="1" applyFill="1" applyAlignment="1">
      <alignment horizontal="left"/>
    </xf>
    <xf numFmtId="1" fontId="26" fillId="0" borderId="0" xfId="50" applyNumberFormat="1" applyFont="1" applyFill="1"/>
    <xf numFmtId="0" fontId="35" fillId="0" borderId="0" xfId="231" applyFont="1" applyAlignment="1">
      <alignment horizontal="center" wrapText="1"/>
    </xf>
    <xf numFmtId="164" fontId="32" fillId="0" borderId="0" xfId="63" applyNumberFormat="1" applyFont="1" applyFill="1" applyAlignment="1" applyProtection="1">
      <alignment horizontal="center"/>
    </xf>
    <xf numFmtId="0" fontId="35" fillId="0" borderId="0" xfId="231" applyFont="1" applyAlignment="1">
      <alignment horizontal="center"/>
    </xf>
    <xf numFmtId="0" fontId="35" fillId="0" borderId="0" xfId="231" applyFont="1"/>
    <xf numFmtId="0" fontId="35" fillId="0" borderId="0" xfId="231" applyFont="1" applyBorder="1" applyAlignment="1">
      <alignment horizontal="right" wrapText="1"/>
    </xf>
    <xf numFmtId="0" fontId="35" fillId="0" borderId="0" xfId="231" applyFont="1" applyBorder="1" applyAlignment="1">
      <alignment horizontal="right"/>
    </xf>
    <xf numFmtId="164" fontId="26" fillId="0" borderId="0" xfId="510" applyNumberFormat="1" applyFont="1" applyFill="1" applyBorder="1" applyAlignment="1">
      <alignment vertical="top" wrapText="1"/>
    </xf>
    <xf numFmtId="0" fontId="35" fillId="0" borderId="0" xfId="231" applyFont="1" applyBorder="1" applyAlignment="1">
      <alignment horizontal="left"/>
    </xf>
    <xf numFmtId="164" fontId="4" fillId="0" borderId="0" xfId="0" applyNumberFormat="1" applyFont="1" applyAlignment="1">
      <alignment horizontal="left" vertical="top"/>
    </xf>
    <xf numFmtId="0" fontId="3" fillId="0" borderId="0" xfId="0" applyFont="1"/>
    <xf numFmtId="164" fontId="3" fillId="0" borderId="0" xfId="0" applyNumberFormat="1" applyFont="1" applyAlignment="1"/>
    <xf numFmtId="164" fontId="3" fillId="0" borderId="0" xfId="0" applyNumberFormat="1" applyFont="1" applyAlignment="1">
      <alignment horizontal="right"/>
    </xf>
    <xf numFmtId="164" fontId="26" fillId="0" borderId="0" xfId="1715" applyNumberFormat="1" applyFont="1"/>
    <xf numFmtId="164" fontId="26" fillId="0" borderId="0" xfId="1716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/>
    </xf>
    <xf numFmtId="0" fontId="35" fillId="0" borderId="0" xfId="54" applyFont="1" applyAlignment="1">
      <alignment horizontal="center" wrapText="1"/>
    </xf>
    <xf numFmtId="0" fontId="35" fillId="0" borderId="0" xfId="54" applyFont="1" applyAlignment="1">
      <alignment horizontal="center"/>
    </xf>
  </cellXfs>
  <cellStyles count="1718">
    <cellStyle name="20 % - uthevingsfarge 1" xfId="22" builtinId="30" customBuiltin="1"/>
    <cellStyle name="20 % - uthevingsfarge 2" xfId="26" builtinId="34" customBuiltin="1"/>
    <cellStyle name="20 % - uthevingsfarge 3" xfId="30" builtinId="38" customBuiltin="1"/>
    <cellStyle name="20 % - uthevingsfarge 4" xfId="34" builtinId="42" customBuiltin="1"/>
    <cellStyle name="20 % - uthevingsfarge 5" xfId="38" builtinId="46" customBuiltin="1"/>
    <cellStyle name="20 % - uthevingsfarge 6" xfId="42" builtinId="50" customBuiltin="1"/>
    <cellStyle name="20% - Accent1 2" xfId="66"/>
    <cellStyle name="20% - Accent2 2" xfId="67"/>
    <cellStyle name="20% - Accent3 2" xfId="68"/>
    <cellStyle name="20% - Accent4 2" xfId="69"/>
    <cellStyle name="20% - Accent5 2" xfId="70"/>
    <cellStyle name="20% - Accent6 2" xfId="71"/>
    <cellStyle name="40 % - uthevingsfarge 1" xfId="23" builtinId="31" customBuiltin="1"/>
    <cellStyle name="40 % - uthevingsfarge 2" xfId="27" builtinId="35" customBuiltin="1"/>
    <cellStyle name="40 % - uthevingsfarge 3" xfId="31" builtinId="39" customBuiltin="1"/>
    <cellStyle name="40 % - uthevingsfarge 4" xfId="35" builtinId="43" customBuiltin="1"/>
    <cellStyle name="40 % - uthevingsfarge 5" xfId="39" builtinId="47" customBuiltin="1"/>
    <cellStyle name="40 % - uthevingsfarge 6" xfId="43" builtinId="51" customBuiltin="1"/>
    <cellStyle name="40% - Accent1 2" xfId="72"/>
    <cellStyle name="40% - Accent2 2" xfId="73"/>
    <cellStyle name="40% - Accent3 2" xfId="74"/>
    <cellStyle name="40% - Accent4 2" xfId="75"/>
    <cellStyle name="40% - Accent5 2" xfId="76"/>
    <cellStyle name="40% - Accent6 2" xfId="77"/>
    <cellStyle name="60 % - uthevingsfarge 1" xfId="24" builtinId="32" customBuiltin="1"/>
    <cellStyle name="60 % - uthevingsfarge 2" xfId="28" builtinId="36" customBuiltin="1"/>
    <cellStyle name="60 % - uthevingsfarge 3" xfId="32" builtinId="40" customBuiltin="1"/>
    <cellStyle name="60 % - uthevingsfarge 4" xfId="36" builtinId="44" customBuiltin="1"/>
    <cellStyle name="60 % - uthevingsfarge 5" xfId="40" builtinId="48" customBuiltin="1"/>
    <cellStyle name="60 % - uthevingsfarge 6" xfId="44" builtinId="52" customBuiltin="1"/>
    <cellStyle name="60% - Accent1 2" xfId="78"/>
    <cellStyle name="60% - Accent2 2" xfId="79"/>
    <cellStyle name="60% - Accent3 2" xfId="80"/>
    <cellStyle name="60% - Accent4 2" xfId="81"/>
    <cellStyle name="60% - Accent5 2" xfId="82"/>
    <cellStyle name="60% - Accent6 2" xfId="83"/>
    <cellStyle name="Accent1 2" xfId="84"/>
    <cellStyle name="Accent2 2" xfId="85"/>
    <cellStyle name="Accent3 2" xfId="86"/>
    <cellStyle name="Accent4 2" xfId="87"/>
    <cellStyle name="Accent5 2" xfId="88"/>
    <cellStyle name="Accent6 2" xfId="89"/>
    <cellStyle name="Bad 2" xfId="90"/>
    <cellStyle name="Beregning" xfId="15" builtinId="22" customBuiltin="1"/>
    <cellStyle name="bin" xfId="91"/>
    <cellStyle name="blue" xfId="92"/>
    <cellStyle name="Calculation 2" xfId="93"/>
    <cellStyle name="cell" xfId="94"/>
    <cellStyle name="Check Cell 2" xfId="95"/>
    <cellStyle name="Col&amp;RowHeadings" xfId="96"/>
    <cellStyle name="ColCodes" xfId="97"/>
    <cellStyle name="ColTitles" xfId="98"/>
    <cellStyle name="ColTitles 10" xfId="99"/>
    <cellStyle name="ColTitles 10 2" xfId="100"/>
    <cellStyle name="ColTitles 11" xfId="101"/>
    <cellStyle name="ColTitles 11 2" xfId="102"/>
    <cellStyle name="ColTitles 12" xfId="103"/>
    <cellStyle name="ColTitles 13" xfId="104"/>
    <cellStyle name="ColTitles 2" xfId="105"/>
    <cellStyle name="ColTitles 2 2" xfId="106"/>
    <cellStyle name="ColTitles 3" xfId="107"/>
    <cellStyle name="ColTitles 3 2" xfId="108"/>
    <cellStyle name="ColTitles 4" xfId="109"/>
    <cellStyle name="ColTitles 4 2" xfId="110"/>
    <cellStyle name="ColTitles 5" xfId="111"/>
    <cellStyle name="ColTitles 5 2" xfId="112"/>
    <cellStyle name="ColTitles 6" xfId="113"/>
    <cellStyle name="ColTitles 6 2" xfId="114"/>
    <cellStyle name="ColTitles 7" xfId="115"/>
    <cellStyle name="ColTitles 7 2" xfId="116"/>
    <cellStyle name="ColTitles 8" xfId="117"/>
    <cellStyle name="ColTitles 8 2" xfId="118"/>
    <cellStyle name="ColTitles 9" xfId="119"/>
    <cellStyle name="ColTitles 9 2" xfId="120"/>
    <cellStyle name="column" xfId="121"/>
    <cellStyle name="Comma 2" xfId="122"/>
    <cellStyle name="Comma 2 2" xfId="123"/>
    <cellStyle name="Comma 2 3" xfId="124"/>
    <cellStyle name="Comma 2 3 2" xfId="125"/>
    <cellStyle name="Comma 2 3 2 2" xfId="126"/>
    <cellStyle name="Comma 2 3 3" xfId="127"/>
    <cellStyle name="Comma 2 3 4" xfId="128"/>
    <cellStyle name="Comma 2 4" xfId="129"/>
    <cellStyle name="Comma 3" xfId="130"/>
    <cellStyle name="comma(1)" xfId="131"/>
    <cellStyle name="DataEntryCells" xfId="132"/>
    <cellStyle name="Desimal" xfId="1"/>
    <cellStyle name="Dezimal_diff by immig" xfId="133"/>
    <cellStyle name="Dårlig" xfId="11" builtinId="27" customBuiltin="1"/>
    <cellStyle name="ErrRpt_DataEntryCells" xfId="134"/>
    <cellStyle name="ErrRpt-DataEntryCells" xfId="135"/>
    <cellStyle name="ErrRpt-DataEntryCells 2" xfId="136"/>
    <cellStyle name="ErrRpt-DataEntryCells 3" xfId="137"/>
    <cellStyle name="ErrRpt-GreyBackground" xfId="138"/>
    <cellStyle name="ErrRpt-GreyBackground 2" xfId="139"/>
    <cellStyle name="ErrRpt-GreyBackground 3" xfId="140"/>
    <cellStyle name="Explanatory Text 2" xfId="141"/>
    <cellStyle name="Forklarende tekst" xfId="19" builtinId="53" customBuiltin="1"/>
    <cellStyle name="formula" xfId="142"/>
    <cellStyle name="gap" xfId="143"/>
    <cellStyle name="gap 2" xfId="144"/>
    <cellStyle name="gap 2 2" xfId="145"/>
    <cellStyle name="gap 2 2 2" xfId="146"/>
    <cellStyle name="gap 2 2 2 2" xfId="147"/>
    <cellStyle name="gap 2 2 2 2 2" xfId="148"/>
    <cellStyle name="gap 2 2 2 3" xfId="149"/>
    <cellStyle name="gap 2 2 3" xfId="150"/>
    <cellStyle name="gap 2 2 3 2" xfId="151"/>
    <cellStyle name="gap 2 2 4" xfId="152"/>
    <cellStyle name="gap 2 2 5" xfId="153"/>
    <cellStyle name="gap 3" xfId="154"/>
    <cellStyle name="gap 3 2" xfId="155"/>
    <cellStyle name="gap 3 2 2" xfId="156"/>
    <cellStyle name="gap 3 3" xfId="157"/>
    <cellStyle name="gap 4" xfId="158"/>
    <cellStyle name="gap 4 2" xfId="159"/>
    <cellStyle name="gap 5" xfId="160"/>
    <cellStyle name="God" xfId="10" builtinId="26" customBuiltin="1"/>
    <cellStyle name="Good 2" xfId="161"/>
    <cellStyle name="GreyBackground" xfId="162"/>
    <cellStyle name="Heading 1 2" xfId="163"/>
    <cellStyle name="Heading 2 2" xfId="164"/>
    <cellStyle name="Heading 3 2" xfId="165"/>
    <cellStyle name="Heading 4 2" xfId="166"/>
    <cellStyle name="Heltall" xfId="2"/>
    <cellStyle name="Helvenar8" xfId="3"/>
    <cellStyle name="Hyperlink 2" xfId="167"/>
    <cellStyle name="Hyperlink 3" xfId="168"/>
    <cellStyle name="Inndata" xfId="13" builtinId="20" customBuiltin="1"/>
    <cellStyle name="Input 2" xfId="169"/>
    <cellStyle name="ISC" xfId="170"/>
    <cellStyle name="ISC 2" xfId="171"/>
    <cellStyle name="isced" xfId="172"/>
    <cellStyle name="isced 2" xfId="173"/>
    <cellStyle name="isced 3" xfId="174"/>
    <cellStyle name="ISCED Titles" xfId="175"/>
    <cellStyle name="Koblet celle" xfId="16" builtinId="24" customBuiltin="1"/>
    <cellStyle name="Komma 2" xfId="56"/>
    <cellStyle name="Komma 3" xfId="58"/>
    <cellStyle name="Kontrollcelle" xfId="17" builtinId="23" customBuiltin="1"/>
    <cellStyle name="level1a" xfId="176"/>
    <cellStyle name="level1a 2" xfId="177"/>
    <cellStyle name="level1a 2 2" xfId="178"/>
    <cellStyle name="level1a 2 2 2" xfId="179"/>
    <cellStyle name="level1a 2 2 3" xfId="180"/>
    <cellStyle name="level2" xfId="181"/>
    <cellStyle name="level2 2" xfId="182"/>
    <cellStyle name="level2 2 2" xfId="183"/>
    <cellStyle name="level2 2 2 2" xfId="184"/>
    <cellStyle name="level2 2 2 3" xfId="185"/>
    <cellStyle name="level2a" xfId="186"/>
    <cellStyle name="level2a 2" xfId="187"/>
    <cellStyle name="level2a 2 2" xfId="188"/>
    <cellStyle name="level2a 2 2 2" xfId="189"/>
    <cellStyle name="level2a 2 2 3" xfId="190"/>
    <cellStyle name="level3" xfId="191"/>
    <cellStyle name="Linked Cell 2" xfId="192"/>
    <cellStyle name="Merknad 2" xfId="64"/>
    <cellStyle name="Migliaia (0)_conti99" xfId="193"/>
    <cellStyle name="Neutral 2" xfId="194"/>
    <cellStyle name="Normal" xfId="0" builtinId="0"/>
    <cellStyle name="Normal 10" xfId="195"/>
    <cellStyle name="Normal 10 2" xfId="196"/>
    <cellStyle name="Normal 11" xfId="197"/>
    <cellStyle name="Normal 11 2" xfId="198"/>
    <cellStyle name="Normal 11 2 10" xfId="199"/>
    <cellStyle name="Normal 11 2 11" xfId="200"/>
    <cellStyle name="Normal 11 2 12" xfId="201"/>
    <cellStyle name="Normal 11 2 2" xfId="202"/>
    <cellStyle name="Normal 11 2 2 2" xfId="203"/>
    <cellStyle name="Normal 11 2 2 2 2" xfId="204"/>
    <cellStyle name="Normal 11 2 2 3" xfId="205"/>
    <cellStyle name="Normal 11 2 2 4" xfId="206"/>
    <cellStyle name="Normal 11 2 2 5" xfId="207"/>
    <cellStyle name="Normal 11 2 3" xfId="208"/>
    <cellStyle name="Normal 11 2 3 2" xfId="209"/>
    <cellStyle name="Normal 11 2 3 2 2" xfId="210"/>
    <cellStyle name="Normal 11 2 3 3" xfId="211"/>
    <cellStyle name="Normal 11 2 4" xfId="212"/>
    <cellStyle name="Normal 11 2 4 2" xfId="213"/>
    <cellStyle name="Normal 11 2 5" xfId="214"/>
    <cellStyle name="Normal 11 2 6" xfId="215"/>
    <cellStyle name="Normal 11 2 7" xfId="216"/>
    <cellStyle name="Normal 11 2 8" xfId="217"/>
    <cellStyle name="Normal 11 2 9" xfId="218"/>
    <cellStyle name="Normal 11 3" xfId="219"/>
    <cellStyle name="Normal 11 3 2" xfId="220"/>
    <cellStyle name="Normal 11 4" xfId="221"/>
    <cellStyle name="Normal 11 4 2" xfId="222"/>
    <cellStyle name="Normal 11 5" xfId="223"/>
    <cellStyle name="Normal 11 6" xfId="224"/>
    <cellStyle name="Normal 11 6 2" xfId="225"/>
    <cellStyle name="Normal 11 6 2 2" xfId="226"/>
    <cellStyle name="Normal 11 6 3" xfId="227"/>
    <cellStyle name="Normal 11 6 4" xfId="228"/>
    <cellStyle name="Normal 12" xfId="229"/>
    <cellStyle name="Normal 12 2" xfId="230"/>
    <cellStyle name="Normal 12 3" xfId="231"/>
    <cellStyle name="Normal 13" xfId="232"/>
    <cellStyle name="Normal 13 10" xfId="233"/>
    <cellStyle name="Normal 13 11" xfId="234"/>
    <cellStyle name="Normal 13 2" xfId="235"/>
    <cellStyle name="Normal 13 2 10" xfId="236"/>
    <cellStyle name="Normal 13 2 2" xfId="237"/>
    <cellStyle name="Normal 13 2 2 2" xfId="238"/>
    <cellStyle name="Normal 13 2 2 2 2" xfId="239"/>
    <cellStyle name="Normal 13 2 2 3" xfId="240"/>
    <cellStyle name="Normal 13 2 2 4" xfId="241"/>
    <cellStyle name="Normal 13 2 2 5" xfId="242"/>
    <cellStyle name="Normal 13 2 3" xfId="243"/>
    <cellStyle name="Normal 13 2 3 2" xfId="244"/>
    <cellStyle name="Normal 13 2 3 2 2" xfId="245"/>
    <cellStyle name="Normal 13 2 3 3" xfId="246"/>
    <cellStyle name="Normal 13 2 4" xfId="247"/>
    <cellStyle name="Normal 13 2 4 2" xfId="248"/>
    <cellStyle name="Normal 13 2 5" xfId="249"/>
    <cellStyle name="Normal 13 2 6" xfId="250"/>
    <cellStyle name="Normal 13 2 7" xfId="251"/>
    <cellStyle name="Normal 13 2 8" xfId="252"/>
    <cellStyle name="Normal 13 2 9" xfId="253"/>
    <cellStyle name="Normal 13 3" xfId="254"/>
    <cellStyle name="Normal 13 3 2" xfId="255"/>
    <cellStyle name="Normal 13 3 2 2" xfId="256"/>
    <cellStyle name="Normal 13 3 3" xfId="257"/>
    <cellStyle name="Normal 13 3 4" xfId="258"/>
    <cellStyle name="Normal 13 4" xfId="259"/>
    <cellStyle name="Normal 13 4 2" xfId="260"/>
    <cellStyle name="Normal 13 5" xfId="261"/>
    <cellStyle name="Normal 13 5 2" xfId="262"/>
    <cellStyle name="Normal 13 6" xfId="263"/>
    <cellStyle name="Normal 13 7" xfId="264"/>
    <cellStyle name="Normal 13 8" xfId="265"/>
    <cellStyle name="Normal 13 9" xfId="266"/>
    <cellStyle name="Normal 14" xfId="267"/>
    <cellStyle name="Normal 14 10" xfId="268"/>
    <cellStyle name="Normal 14 2" xfId="269"/>
    <cellStyle name="Normal 14 2 2" xfId="270"/>
    <cellStyle name="Normal 14 2 2 2" xfId="271"/>
    <cellStyle name="Normal 14 2 3" xfId="272"/>
    <cellStyle name="Normal 14 2 4" xfId="273"/>
    <cellStyle name="Normal 14 2 5" xfId="274"/>
    <cellStyle name="Normal 14 3" xfId="275"/>
    <cellStyle name="Normal 14 3 2" xfId="276"/>
    <cellStyle name="Normal 14 4" xfId="277"/>
    <cellStyle name="Normal 14 4 2" xfId="278"/>
    <cellStyle name="Normal 14 5" xfId="279"/>
    <cellStyle name="Normal 14 6" xfId="280"/>
    <cellStyle name="Normal 14 7" xfId="281"/>
    <cellStyle name="Normal 14 8" xfId="282"/>
    <cellStyle name="Normal 14 9" xfId="283"/>
    <cellStyle name="Normal 15" xfId="284"/>
    <cellStyle name="Normal 15 10" xfId="285"/>
    <cellStyle name="Normal 15 2" xfId="286"/>
    <cellStyle name="Normal 15 2 2" xfId="287"/>
    <cellStyle name="Normal 15 2 2 2" xfId="288"/>
    <cellStyle name="Normal 15 2 3" xfId="289"/>
    <cellStyle name="Normal 15 2 4" xfId="290"/>
    <cellStyle name="Normal 15 3" xfId="291"/>
    <cellStyle name="Normal 15 3 2" xfId="292"/>
    <cellStyle name="Normal 15 4" xfId="293"/>
    <cellStyle name="Normal 15 4 2" xfId="294"/>
    <cellStyle name="Normal 15 5" xfId="295"/>
    <cellStyle name="Normal 15 6" xfId="296"/>
    <cellStyle name="Normal 15 7" xfId="297"/>
    <cellStyle name="Normal 15 8" xfId="298"/>
    <cellStyle name="Normal 15 9" xfId="299"/>
    <cellStyle name="Normal 16" xfId="300"/>
    <cellStyle name="Normal 16 2" xfId="301"/>
    <cellStyle name="Normal 16 2 2" xfId="302"/>
    <cellStyle name="Normal 16 2 2 2" xfId="303"/>
    <cellStyle name="Normal 16 2 3" xfId="304"/>
    <cellStyle name="Normal 16 3" xfId="305"/>
    <cellStyle name="Normal 16 3 2" xfId="306"/>
    <cellStyle name="Normal 16 4" xfId="307"/>
    <cellStyle name="Normal 16 5" xfId="308"/>
    <cellStyle name="Normal 16 6" xfId="309"/>
    <cellStyle name="Normal 16 7" xfId="310"/>
    <cellStyle name="Normal 17" xfId="311"/>
    <cellStyle name="Normal 17 2" xfId="312"/>
    <cellStyle name="Normal 17 2 2" xfId="313"/>
    <cellStyle name="Normal 17 2 3" xfId="314"/>
    <cellStyle name="Normal 17 3" xfId="315"/>
    <cellStyle name="Normal 18" xfId="316"/>
    <cellStyle name="Normal 18 2" xfId="317"/>
    <cellStyle name="Normal 18 3" xfId="318"/>
    <cellStyle name="Normal 19" xfId="65"/>
    <cellStyle name="Normal 2" xfId="47"/>
    <cellStyle name="Normal 2 10" xfId="320"/>
    <cellStyle name="Normal 2 11" xfId="319"/>
    <cellStyle name="Normal 2 12" xfId="1712"/>
    <cellStyle name="Normal 2 15" xfId="321"/>
    <cellStyle name="Normal 2 15 10" xfId="322"/>
    <cellStyle name="Normal 2 15 2" xfId="323"/>
    <cellStyle name="Normal 2 15 2 2" xfId="324"/>
    <cellStyle name="Normal 2 15 2 2 2" xfId="325"/>
    <cellStyle name="Normal 2 15 2 3" xfId="326"/>
    <cellStyle name="Normal 2 15 2 4" xfId="327"/>
    <cellStyle name="Normal 2 15 2 5" xfId="328"/>
    <cellStyle name="Normal 2 15 3" xfId="329"/>
    <cellStyle name="Normal 2 15 3 2" xfId="330"/>
    <cellStyle name="Normal 2 15 3 2 2" xfId="331"/>
    <cellStyle name="Normal 2 15 3 3" xfId="332"/>
    <cellStyle name="Normal 2 15 4" xfId="333"/>
    <cellStyle name="Normal 2 15 4 2" xfId="334"/>
    <cellStyle name="Normal 2 15 5" xfId="335"/>
    <cellStyle name="Normal 2 15 6" xfId="336"/>
    <cellStyle name="Normal 2 15 7" xfId="337"/>
    <cellStyle name="Normal 2 15 8" xfId="338"/>
    <cellStyle name="Normal 2 15 9" xfId="339"/>
    <cellStyle name="Normal 2 17" xfId="340"/>
    <cellStyle name="Normal 2 2" xfId="49"/>
    <cellStyle name="Normal 2 2 2" xfId="342"/>
    <cellStyle name="Normal 2 2 2 10" xfId="343"/>
    <cellStyle name="Normal 2 2 2 11" xfId="344"/>
    <cellStyle name="Normal 2 2 2 12" xfId="345"/>
    <cellStyle name="Normal 2 2 2 13" xfId="346"/>
    <cellStyle name="Normal 2 2 2 14" xfId="347"/>
    <cellStyle name="Normal 2 2 2 2" xfId="348"/>
    <cellStyle name="Normal 2 2 2 2 10" xfId="349"/>
    <cellStyle name="Normal 2 2 2 2 11" xfId="350"/>
    <cellStyle name="Normal 2 2 2 2 12" xfId="351"/>
    <cellStyle name="Normal 2 2 2 2 13" xfId="352"/>
    <cellStyle name="Normal 2 2 2 2 2" xfId="353"/>
    <cellStyle name="Normal 2 2 2 2 2 10" xfId="354"/>
    <cellStyle name="Normal 2 2 2 2 2 2" xfId="355"/>
    <cellStyle name="Normal 2 2 2 2 2 2 2" xfId="356"/>
    <cellStyle name="Normal 2 2 2 2 2 3" xfId="357"/>
    <cellStyle name="Normal 2 2 2 2 2 4" xfId="358"/>
    <cellStyle name="Normal 2 2 2 2 2 5" xfId="359"/>
    <cellStyle name="Normal 2 2 2 2 2 6" xfId="360"/>
    <cellStyle name="Normal 2 2 2 2 2 7" xfId="361"/>
    <cellStyle name="Normal 2 2 2 2 2 8" xfId="362"/>
    <cellStyle name="Normal 2 2 2 2 2 9" xfId="363"/>
    <cellStyle name="Normal 2 2 2 2 3" xfId="364"/>
    <cellStyle name="Normal 2 2 2 2 3 2" xfId="365"/>
    <cellStyle name="Normal 2 2 2 2 3 3" xfId="366"/>
    <cellStyle name="Normal 2 2 2 2 3 4" xfId="367"/>
    <cellStyle name="Normal 2 2 2 2 3 5" xfId="368"/>
    <cellStyle name="Normal 2 2 2 2 4" xfId="369"/>
    <cellStyle name="Normal 2 2 2 2 5" xfId="370"/>
    <cellStyle name="Normal 2 2 2 2 5 2" xfId="371"/>
    <cellStyle name="Normal 2 2 2 2 6" xfId="372"/>
    <cellStyle name="Normal 2 2 2 2 7" xfId="373"/>
    <cellStyle name="Normal 2 2 2 2 8" xfId="374"/>
    <cellStyle name="Normal 2 2 2 2 9" xfId="375"/>
    <cellStyle name="Normal 2 2 2 3" xfId="376"/>
    <cellStyle name="Normal 2 2 2 3 10" xfId="377"/>
    <cellStyle name="Normal 2 2 2 3 11" xfId="378"/>
    <cellStyle name="Normal 2 2 2 3 12" xfId="379"/>
    <cellStyle name="Normal 2 2 2 3 13" xfId="380"/>
    <cellStyle name="Normal 2 2 2 3 2" xfId="381"/>
    <cellStyle name="Normal 2 2 2 3 2 2" xfId="382"/>
    <cellStyle name="Normal 2 2 2 3 3" xfId="383"/>
    <cellStyle name="Normal 2 2 2 3 3 2" xfId="384"/>
    <cellStyle name="Normal 2 2 2 3 3 2 2" xfId="385"/>
    <cellStyle name="Normal 2 2 2 3 3 3" xfId="386"/>
    <cellStyle name="Normal 2 2 2 3 4" xfId="387"/>
    <cellStyle name="Normal 2 2 2 3 4 2" xfId="388"/>
    <cellStyle name="Normal 2 2 2 3 5" xfId="389"/>
    <cellStyle name="Normal 2 2 2 3 6" xfId="390"/>
    <cellStyle name="Normal 2 2 2 3 7" xfId="391"/>
    <cellStyle name="Normal 2 2 2 3 8" xfId="392"/>
    <cellStyle name="Normal 2 2 2 3 9" xfId="393"/>
    <cellStyle name="Normal 2 2 2 4" xfId="394"/>
    <cellStyle name="Normal 2 2 2 4 2" xfId="395"/>
    <cellStyle name="Normal 2 2 2 4 3" xfId="396"/>
    <cellStyle name="Normal 2 2 2 4 4" xfId="397"/>
    <cellStyle name="Normal 2 2 2 5" xfId="398"/>
    <cellStyle name="Normal 2 2 2 6" xfId="399"/>
    <cellStyle name="Normal 2 2 2 7" xfId="400"/>
    <cellStyle name="Normal 2 2 2 8" xfId="401"/>
    <cellStyle name="Normal 2 2 2 9" xfId="402"/>
    <cellStyle name="Normal 2 2 3" xfId="403"/>
    <cellStyle name="Normal 2 2 4" xfId="404"/>
    <cellStyle name="Normal 2 2 4 2" xfId="405"/>
    <cellStyle name="Normal 2 2 5" xfId="406"/>
    <cellStyle name="Normal 2 2 6" xfId="341"/>
    <cellStyle name="Normal 2 2 7" xfId="1713"/>
    <cellStyle name="Normal 2 3" xfId="50"/>
    <cellStyle name="Normal 2 3 2" xfId="408"/>
    <cellStyle name="Normal 2 3 3" xfId="407"/>
    <cellStyle name="Normal 2 4" xfId="55"/>
    <cellStyle name="Normal 2 4 2" xfId="410"/>
    <cellStyle name="Normal 2 4 3" xfId="409"/>
    <cellStyle name="Normal 2 5" xfId="63"/>
    <cellStyle name="Normal 2 5 2" xfId="412"/>
    <cellStyle name="Normal 2 5 3" xfId="411"/>
    <cellStyle name="Normal 2 6" xfId="413"/>
    <cellStyle name="Normal 2 6 2" xfId="414"/>
    <cellStyle name="Normal 2 7" xfId="415"/>
    <cellStyle name="Normal 2 7 2" xfId="416"/>
    <cellStyle name="Normal 2 8" xfId="417"/>
    <cellStyle name="Normal 2 8 2" xfId="418"/>
    <cellStyle name="Normal 2 8 3" xfId="419"/>
    <cellStyle name="Normal 2 8 4" xfId="420"/>
    <cellStyle name="Normal 2 9" xfId="421"/>
    <cellStyle name="Normal 2 9 10" xfId="422"/>
    <cellStyle name="Normal 2 9 2" xfId="423"/>
    <cellStyle name="Normal 2 9 2 2" xfId="424"/>
    <cellStyle name="Normal 2 9 2 2 2" xfId="425"/>
    <cellStyle name="Normal 2 9 2 3" xfId="426"/>
    <cellStyle name="Normal 2 9 2 4" xfId="427"/>
    <cellStyle name="Normal 2 9 2 5" xfId="428"/>
    <cellStyle name="Normal 2 9 3" xfId="429"/>
    <cellStyle name="Normal 2 9 3 2" xfId="430"/>
    <cellStyle name="Normal 2 9 3 2 2" xfId="431"/>
    <cellStyle name="Normal 2 9 3 3" xfId="432"/>
    <cellStyle name="Normal 2 9 4" xfId="433"/>
    <cellStyle name="Normal 2 9 4 2" xfId="434"/>
    <cellStyle name="Normal 2 9 5" xfId="435"/>
    <cellStyle name="Normal 2 9 6" xfId="436"/>
    <cellStyle name="Normal 2 9 7" xfId="437"/>
    <cellStyle name="Normal 2 9 8" xfId="438"/>
    <cellStyle name="Normal 2 9 9" xfId="439"/>
    <cellStyle name="Normal 2_NSalary" xfId="440"/>
    <cellStyle name="Normal 20" xfId="1711"/>
    <cellStyle name="Normal 21" xfId="1715"/>
    <cellStyle name="Normal 22" xfId="1716"/>
    <cellStyle name="Normal 3" xfId="48"/>
    <cellStyle name="Normal 3 2" xfId="54"/>
    <cellStyle name="Normal 3 2 10" xfId="443"/>
    <cellStyle name="Normal 3 2 11" xfId="444"/>
    <cellStyle name="Normal 3 2 12" xfId="445"/>
    <cellStyle name="Normal 3 2 13" xfId="446"/>
    <cellStyle name="Normal 3 2 14" xfId="447"/>
    <cellStyle name="Normal 3 2 15" xfId="442"/>
    <cellStyle name="Normal 3 2 2" xfId="448"/>
    <cellStyle name="Normal 3 2 2 2" xfId="449"/>
    <cellStyle name="Normal 3 2 2 2 2" xfId="450"/>
    <cellStyle name="Normal 3 2 2 2 3" xfId="451"/>
    <cellStyle name="Normal 3 2 2 3" xfId="452"/>
    <cellStyle name="Normal 3 2 2 3 10" xfId="453"/>
    <cellStyle name="Normal 3 2 2 3 11" xfId="454"/>
    <cellStyle name="Normal 3 2 2 3 12" xfId="455"/>
    <cellStyle name="Normal 3 2 2 3 2" xfId="456"/>
    <cellStyle name="Normal 3 2 2 3 2 2" xfId="457"/>
    <cellStyle name="Normal 3 2 2 3 2 2 2" xfId="458"/>
    <cellStyle name="Normal 3 2 2 3 2 3" xfId="459"/>
    <cellStyle name="Normal 3 2 2 3 2 4" xfId="460"/>
    <cellStyle name="Normal 3 2 2 3 2 5" xfId="461"/>
    <cellStyle name="Normal 3 2 2 3 3" xfId="462"/>
    <cellStyle name="Normal 3 2 2 3 3 2" xfId="463"/>
    <cellStyle name="Normal 3 2 2 3 3 2 2" xfId="464"/>
    <cellStyle name="Normal 3 2 2 3 3 3" xfId="465"/>
    <cellStyle name="Normal 3 2 2 3 4" xfId="466"/>
    <cellStyle name="Normal 3 2 2 3 4 2" xfId="467"/>
    <cellStyle name="Normal 3 2 2 3 5" xfId="468"/>
    <cellStyle name="Normal 3 2 2 3 6" xfId="469"/>
    <cellStyle name="Normal 3 2 2 3 7" xfId="470"/>
    <cellStyle name="Normal 3 2 2 3 8" xfId="471"/>
    <cellStyle name="Normal 3 2 2 3 9" xfId="472"/>
    <cellStyle name="Normal 3 2 2 4" xfId="473"/>
    <cellStyle name="Normal 3 2 2 4 2" xfId="474"/>
    <cellStyle name="Normal 3 2 2 5" xfId="475"/>
    <cellStyle name="Normal 3 2 2 5 2" xfId="476"/>
    <cellStyle name="Normal 3 2 2 6" xfId="477"/>
    <cellStyle name="Normal 3 2 2 7" xfId="478"/>
    <cellStyle name="Normal 3 2 2 7 2" xfId="479"/>
    <cellStyle name="Normal 3 2 2 7 2 2" xfId="480"/>
    <cellStyle name="Normal 3 2 2 7 3" xfId="481"/>
    <cellStyle name="Normal 3 2 2 7 4" xfId="482"/>
    <cellStyle name="Normal 3 2 3" xfId="483"/>
    <cellStyle name="Normal 3 2 3 2" xfId="484"/>
    <cellStyle name="Normal 3 2 3 3" xfId="485"/>
    <cellStyle name="Normal 3 2 4" xfId="486"/>
    <cellStyle name="Normal 3 2 4 10" xfId="487"/>
    <cellStyle name="Normal 3 2 4 2" xfId="488"/>
    <cellStyle name="Normal 3 2 4 2 2" xfId="489"/>
    <cellStyle name="Normal 3 2 4 3" xfId="490"/>
    <cellStyle name="Normal 3 2 4 4" xfId="491"/>
    <cellStyle name="Normal 3 2 4 5" xfId="492"/>
    <cellStyle name="Normal 3 2 4 6" xfId="493"/>
    <cellStyle name="Normal 3 2 4 7" xfId="494"/>
    <cellStyle name="Normal 3 2 4 8" xfId="495"/>
    <cellStyle name="Normal 3 2 4 9" xfId="496"/>
    <cellStyle name="Normal 3 2 5" xfId="497"/>
    <cellStyle name="Normal 3 2 5 2" xfId="498"/>
    <cellStyle name="Normal 3 2 6" xfId="499"/>
    <cellStyle name="Normal 3 2 7" xfId="500"/>
    <cellStyle name="Normal 3 2 8" xfId="501"/>
    <cellStyle name="Normal 3 2 9" xfId="502"/>
    <cellStyle name="Normal 3 3" xfId="503"/>
    <cellStyle name="Normal 3 3 2" xfId="504"/>
    <cellStyle name="Normal 3 3 3" xfId="505"/>
    <cellStyle name="Normal 3 3 3 2" xfId="506"/>
    <cellStyle name="Normal 3 3 3 2 2" xfId="507"/>
    <cellStyle name="Normal 3 3 3 3" xfId="508"/>
    <cellStyle name="Normal 3 3 3 4" xfId="509"/>
    <cellStyle name="Normal 3 3 4" xfId="510"/>
    <cellStyle name="Normal 3 4" xfId="511"/>
    <cellStyle name="Normal 3 4 2" xfId="512"/>
    <cellStyle name="Normal 3 4 3" xfId="513"/>
    <cellStyle name="Normal 3 4 4" xfId="514"/>
    <cellStyle name="Normal 3 5" xfId="515"/>
    <cellStyle name="Normal 3 5 2" xfId="516"/>
    <cellStyle name="Normal 3 5 3" xfId="517"/>
    <cellStyle name="Normal 3 5 4" xfId="518"/>
    <cellStyle name="Normal 3 6" xfId="519"/>
    <cellStyle name="Normal 3 7" xfId="520"/>
    <cellStyle name="Normal 3 7 2" xfId="521"/>
    <cellStyle name="Normal 3 7 2 2" xfId="522"/>
    <cellStyle name="Normal 3 7 3" xfId="523"/>
    <cellStyle name="Normal 3 7 4" xfId="524"/>
    <cellStyle name="Normal 3 7 5" xfId="525"/>
    <cellStyle name="Normal 3 7 6" xfId="526"/>
    <cellStyle name="Normal 3 8" xfId="527"/>
    <cellStyle name="Normal 3 8 2" xfId="528"/>
    <cellStyle name="Normal 3 9" xfId="441"/>
    <cellStyle name="Normal 4" xfId="51"/>
    <cellStyle name="Normal 4 2" xfId="530"/>
    <cellStyle name="Normal 4 3" xfId="531"/>
    <cellStyle name="Normal 4 3 10" xfId="532"/>
    <cellStyle name="Normal 4 3 11" xfId="533"/>
    <cellStyle name="Normal 4 3 2" xfId="534"/>
    <cellStyle name="Normal 4 3 2 2" xfId="535"/>
    <cellStyle name="Normal 4 3 2 2 2" xfId="536"/>
    <cellStyle name="Normal 4 3 2 3" xfId="537"/>
    <cellStyle name="Normal 4 3 2 4" xfId="538"/>
    <cellStyle name="Normal 4 3 2 5" xfId="539"/>
    <cellStyle name="Normal 4 3 3" xfId="540"/>
    <cellStyle name="Normal 4 3 3 2" xfId="541"/>
    <cellStyle name="Normal 4 3 3 2 2" xfId="542"/>
    <cellStyle name="Normal 4 3 3 3" xfId="543"/>
    <cellStyle name="Normal 4 3 4" xfId="544"/>
    <cellStyle name="Normal 4 3 4 2" xfId="545"/>
    <cellStyle name="Normal 4 3 5" xfId="546"/>
    <cellStyle name="Normal 4 3 6" xfId="547"/>
    <cellStyle name="Normal 4 3 7" xfId="548"/>
    <cellStyle name="Normal 4 3 8" xfId="549"/>
    <cellStyle name="Normal 4 3 9" xfId="550"/>
    <cellStyle name="Normal 4 4" xfId="551"/>
    <cellStyle name="Normal 4 4 2" xfId="552"/>
    <cellStyle name="Normal 4 4 3" xfId="553"/>
    <cellStyle name="Normal 4 5" xfId="554"/>
    <cellStyle name="Normal 4 6" xfId="529"/>
    <cellStyle name="Normal 4 7" xfId="1714"/>
    <cellStyle name="Normal 4 8" xfId="1717"/>
    <cellStyle name="Normal 5" xfId="46"/>
    <cellStyle name="Normal 5 2" xfId="556"/>
    <cellStyle name="Normal 5 2 2" xfId="557"/>
    <cellStyle name="Normal 5 2 2 2" xfId="558"/>
    <cellStyle name="Normal 5 2 3" xfId="559"/>
    <cellStyle name="Normal 5 2 3 2" xfId="560"/>
    <cellStyle name="Normal 5 2 4" xfId="561"/>
    <cellStyle name="Normal 5 2 5" xfId="562"/>
    <cellStyle name="Normal 5 2 5 2" xfId="563"/>
    <cellStyle name="Normal 5 2 5 2 2" xfId="564"/>
    <cellStyle name="Normal 5 2 5 3" xfId="565"/>
    <cellStyle name="Normal 5 2 5 4" xfId="566"/>
    <cellStyle name="Normal 5 2 6" xfId="567"/>
    <cellStyle name="Normal 5 3" xfId="568"/>
    <cellStyle name="Normal 5 3 2" xfId="569"/>
    <cellStyle name="Normal 5 4" xfId="570"/>
    <cellStyle name="Normal 5 4 2" xfId="571"/>
    <cellStyle name="Normal 5 5" xfId="572"/>
    <cellStyle name="Normal 5 5 2" xfId="573"/>
    <cellStyle name="Normal 5 6" xfId="574"/>
    <cellStyle name="Normal 5 7" xfId="555"/>
    <cellStyle name="Normal 6" xfId="52"/>
    <cellStyle name="Normal 6 2" xfId="61"/>
    <cellStyle name="Normal 6 2 2" xfId="576"/>
    <cellStyle name="Normal 6 3" xfId="577"/>
    <cellStyle name="Normal 6 4" xfId="578"/>
    <cellStyle name="Normal 6 5" xfId="575"/>
    <cellStyle name="Normal 7" xfId="53"/>
    <cellStyle name="Normal 7 2" xfId="62"/>
    <cellStyle name="Normal 7 2 2" xfId="580"/>
    <cellStyle name="Normal 7 3" xfId="581"/>
    <cellStyle name="Normal 7 4" xfId="579"/>
    <cellStyle name="Normal 8" xfId="45"/>
    <cellStyle name="Normal 8 10" xfId="583"/>
    <cellStyle name="Normal 8 11" xfId="584"/>
    <cellStyle name="Normal 8 12" xfId="582"/>
    <cellStyle name="Normal 8 2" xfId="585"/>
    <cellStyle name="Normal 8 3" xfId="586"/>
    <cellStyle name="Normal 8 4" xfId="587"/>
    <cellStyle name="Normal 8 5" xfId="588"/>
    <cellStyle name="Normal 8 6" xfId="589"/>
    <cellStyle name="Normal 8 7" xfId="590"/>
    <cellStyle name="Normal 8 8" xfId="591"/>
    <cellStyle name="Normal 8 9" xfId="592"/>
    <cellStyle name="Normal 9" xfId="593"/>
    <cellStyle name="Normal 9 2" xfId="594"/>
    <cellStyle name="Normal 9 2 2" xfId="595"/>
    <cellStyle name="Normal 9 3" xfId="596"/>
    <cellStyle name="Normal 9 3 2" xfId="597"/>
    <cellStyle name="Normal 9 4" xfId="598"/>
    <cellStyle name="Note 10 2" xfId="599"/>
    <cellStyle name="Note 10 2 2" xfId="600"/>
    <cellStyle name="Note 10 2 2 2" xfId="601"/>
    <cellStyle name="Note 10 2 2 2 2" xfId="602"/>
    <cellStyle name="Note 10 2 2 2 3" xfId="603"/>
    <cellStyle name="Note 10 2 2 3" xfId="604"/>
    <cellStyle name="Note 10 2 2 4" xfId="605"/>
    <cellStyle name="Note 10 2 3" xfId="606"/>
    <cellStyle name="Note 10 2 3 2" xfId="607"/>
    <cellStyle name="Note 10 2 3 2 2" xfId="608"/>
    <cellStyle name="Note 10 2 3 3" xfId="609"/>
    <cellStyle name="Note 10 2 4" xfId="610"/>
    <cellStyle name="Note 10 2 4 2" xfId="611"/>
    <cellStyle name="Note 10 2 5" xfId="612"/>
    <cellStyle name="Note 10 3" xfId="613"/>
    <cellStyle name="Note 10 3 2" xfId="614"/>
    <cellStyle name="Note 10 3 2 2" xfId="615"/>
    <cellStyle name="Note 10 3 2 2 2" xfId="616"/>
    <cellStyle name="Note 10 3 2 2 3" xfId="617"/>
    <cellStyle name="Note 10 3 2 3" xfId="618"/>
    <cellStyle name="Note 10 3 2 4" xfId="619"/>
    <cellStyle name="Note 10 3 3" xfId="620"/>
    <cellStyle name="Note 10 3 3 2" xfId="621"/>
    <cellStyle name="Note 10 3 3 2 2" xfId="622"/>
    <cellStyle name="Note 10 3 3 3" xfId="623"/>
    <cellStyle name="Note 10 3 4" xfId="624"/>
    <cellStyle name="Note 10 3 4 2" xfId="625"/>
    <cellStyle name="Note 10 3 5" xfId="626"/>
    <cellStyle name="Note 10 4" xfId="627"/>
    <cellStyle name="Note 10 4 2" xfId="628"/>
    <cellStyle name="Note 10 4 2 2" xfId="629"/>
    <cellStyle name="Note 10 4 2 2 2" xfId="630"/>
    <cellStyle name="Note 10 4 2 2 3" xfId="631"/>
    <cellStyle name="Note 10 4 2 3" xfId="632"/>
    <cellStyle name="Note 10 4 2 4" xfId="633"/>
    <cellStyle name="Note 10 4 3" xfId="634"/>
    <cellStyle name="Note 10 4 3 2" xfId="635"/>
    <cellStyle name="Note 10 4 3 2 2" xfId="636"/>
    <cellStyle name="Note 10 4 3 3" xfId="637"/>
    <cellStyle name="Note 10 4 4" xfId="638"/>
    <cellStyle name="Note 10 4 4 2" xfId="639"/>
    <cellStyle name="Note 10 4 5" xfId="640"/>
    <cellStyle name="Note 10 5" xfId="641"/>
    <cellStyle name="Note 10 5 2" xfId="642"/>
    <cellStyle name="Note 10 5 2 2" xfId="643"/>
    <cellStyle name="Note 10 5 2 2 2" xfId="644"/>
    <cellStyle name="Note 10 5 2 2 3" xfId="645"/>
    <cellStyle name="Note 10 5 2 3" xfId="646"/>
    <cellStyle name="Note 10 5 2 4" xfId="647"/>
    <cellStyle name="Note 10 5 3" xfId="648"/>
    <cellStyle name="Note 10 5 3 2" xfId="649"/>
    <cellStyle name="Note 10 5 3 2 2" xfId="650"/>
    <cellStyle name="Note 10 5 3 3" xfId="651"/>
    <cellStyle name="Note 10 5 4" xfId="652"/>
    <cellStyle name="Note 10 5 4 2" xfId="653"/>
    <cellStyle name="Note 10 5 5" xfId="654"/>
    <cellStyle name="Note 10 6" xfId="655"/>
    <cellStyle name="Note 10 6 2" xfId="656"/>
    <cellStyle name="Note 10 6 2 2" xfId="657"/>
    <cellStyle name="Note 10 6 2 2 2" xfId="658"/>
    <cellStyle name="Note 10 6 2 2 3" xfId="659"/>
    <cellStyle name="Note 10 6 2 3" xfId="660"/>
    <cellStyle name="Note 10 6 2 4" xfId="661"/>
    <cellStyle name="Note 10 6 3" xfId="662"/>
    <cellStyle name="Note 10 6 3 2" xfId="663"/>
    <cellStyle name="Note 10 6 3 2 2" xfId="664"/>
    <cellStyle name="Note 10 6 3 3" xfId="665"/>
    <cellStyle name="Note 10 6 4" xfId="666"/>
    <cellStyle name="Note 10 6 4 2" xfId="667"/>
    <cellStyle name="Note 10 6 5" xfId="668"/>
    <cellStyle name="Note 10 7" xfId="669"/>
    <cellStyle name="Note 10 7 2" xfId="670"/>
    <cellStyle name="Note 10 7 2 2" xfId="671"/>
    <cellStyle name="Note 10 7 2 2 2" xfId="672"/>
    <cellStyle name="Note 10 7 2 2 3" xfId="673"/>
    <cellStyle name="Note 10 7 2 3" xfId="674"/>
    <cellStyle name="Note 10 7 2 4" xfId="675"/>
    <cellStyle name="Note 10 7 3" xfId="676"/>
    <cellStyle name="Note 10 7 3 2" xfId="677"/>
    <cellStyle name="Note 10 7 3 2 2" xfId="678"/>
    <cellStyle name="Note 10 7 3 3" xfId="679"/>
    <cellStyle name="Note 10 7 4" xfId="680"/>
    <cellStyle name="Note 10 7 4 2" xfId="681"/>
    <cellStyle name="Note 10 7 5" xfId="682"/>
    <cellStyle name="Note 11 2" xfId="683"/>
    <cellStyle name="Note 11 2 2" xfId="684"/>
    <cellStyle name="Note 11 2 2 2" xfId="685"/>
    <cellStyle name="Note 11 2 2 2 2" xfId="686"/>
    <cellStyle name="Note 11 2 2 2 3" xfId="687"/>
    <cellStyle name="Note 11 2 2 3" xfId="688"/>
    <cellStyle name="Note 11 2 2 4" xfId="689"/>
    <cellStyle name="Note 11 2 3" xfId="690"/>
    <cellStyle name="Note 11 2 3 2" xfId="691"/>
    <cellStyle name="Note 11 2 3 2 2" xfId="692"/>
    <cellStyle name="Note 11 2 3 3" xfId="693"/>
    <cellStyle name="Note 11 2 4" xfId="694"/>
    <cellStyle name="Note 11 2 4 2" xfId="695"/>
    <cellStyle name="Note 11 2 5" xfId="696"/>
    <cellStyle name="Note 11 3" xfId="697"/>
    <cellStyle name="Note 11 3 2" xfId="698"/>
    <cellStyle name="Note 11 3 2 2" xfId="699"/>
    <cellStyle name="Note 11 3 2 2 2" xfId="700"/>
    <cellStyle name="Note 11 3 2 2 3" xfId="701"/>
    <cellStyle name="Note 11 3 2 3" xfId="702"/>
    <cellStyle name="Note 11 3 2 4" xfId="703"/>
    <cellStyle name="Note 11 3 3" xfId="704"/>
    <cellStyle name="Note 11 3 3 2" xfId="705"/>
    <cellStyle name="Note 11 3 3 2 2" xfId="706"/>
    <cellStyle name="Note 11 3 3 3" xfId="707"/>
    <cellStyle name="Note 11 3 4" xfId="708"/>
    <cellStyle name="Note 11 3 4 2" xfId="709"/>
    <cellStyle name="Note 11 3 5" xfId="710"/>
    <cellStyle name="Note 11 4" xfId="711"/>
    <cellStyle name="Note 11 4 2" xfId="712"/>
    <cellStyle name="Note 11 4 2 2" xfId="713"/>
    <cellStyle name="Note 11 4 2 2 2" xfId="714"/>
    <cellStyle name="Note 11 4 2 2 3" xfId="715"/>
    <cellStyle name="Note 11 4 2 3" xfId="716"/>
    <cellStyle name="Note 11 4 2 4" xfId="717"/>
    <cellStyle name="Note 11 4 3" xfId="718"/>
    <cellStyle name="Note 11 4 3 2" xfId="719"/>
    <cellStyle name="Note 11 4 3 2 2" xfId="720"/>
    <cellStyle name="Note 11 4 3 3" xfId="721"/>
    <cellStyle name="Note 11 4 4" xfId="722"/>
    <cellStyle name="Note 11 4 4 2" xfId="723"/>
    <cellStyle name="Note 11 4 5" xfId="724"/>
    <cellStyle name="Note 11 5" xfId="725"/>
    <cellStyle name="Note 11 5 2" xfId="726"/>
    <cellStyle name="Note 11 5 2 2" xfId="727"/>
    <cellStyle name="Note 11 5 2 2 2" xfId="728"/>
    <cellStyle name="Note 11 5 2 2 3" xfId="729"/>
    <cellStyle name="Note 11 5 2 3" xfId="730"/>
    <cellStyle name="Note 11 5 2 4" xfId="731"/>
    <cellStyle name="Note 11 5 3" xfId="732"/>
    <cellStyle name="Note 11 5 3 2" xfId="733"/>
    <cellStyle name="Note 11 5 3 2 2" xfId="734"/>
    <cellStyle name="Note 11 5 3 3" xfId="735"/>
    <cellStyle name="Note 11 5 4" xfId="736"/>
    <cellStyle name="Note 11 5 4 2" xfId="737"/>
    <cellStyle name="Note 11 5 5" xfId="738"/>
    <cellStyle name="Note 11 6" xfId="739"/>
    <cellStyle name="Note 11 6 2" xfId="740"/>
    <cellStyle name="Note 11 6 2 2" xfId="741"/>
    <cellStyle name="Note 11 6 2 2 2" xfId="742"/>
    <cellStyle name="Note 11 6 2 2 3" xfId="743"/>
    <cellStyle name="Note 11 6 2 3" xfId="744"/>
    <cellStyle name="Note 11 6 2 4" xfId="745"/>
    <cellStyle name="Note 11 6 3" xfId="746"/>
    <cellStyle name="Note 11 6 3 2" xfId="747"/>
    <cellStyle name="Note 11 6 3 2 2" xfId="748"/>
    <cellStyle name="Note 11 6 3 3" xfId="749"/>
    <cellStyle name="Note 11 6 4" xfId="750"/>
    <cellStyle name="Note 11 6 4 2" xfId="751"/>
    <cellStyle name="Note 11 6 5" xfId="752"/>
    <cellStyle name="Note 12 2" xfId="753"/>
    <cellStyle name="Note 12 2 2" xfId="754"/>
    <cellStyle name="Note 12 2 2 2" xfId="755"/>
    <cellStyle name="Note 12 2 2 2 2" xfId="756"/>
    <cellStyle name="Note 12 2 2 2 3" xfId="757"/>
    <cellStyle name="Note 12 2 2 3" xfId="758"/>
    <cellStyle name="Note 12 2 2 4" xfId="759"/>
    <cellStyle name="Note 12 2 3" xfId="760"/>
    <cellStyle name="Note 12 2 3 2" xfId="761"/>
    <cellStyle name="Note 12 2 3 2 2" xfId="762"/>
    <cellStyle name="Note 12 2 3 3" xfId="763"/>
    <cellStyle name="Note 12 2 4" xfId="764"/>
    <cellStyle name="Note 12 2 4 2" xfId="765"/>
    <cellStyle name="Note 12 2 5" xfId="766"/>
    <cellStyle name="Note 12 3" xfId="767"/>
    <cellStyle name="Note 12 3 2" xfId="768"/>
    <cellStyle name="Note 12 3 2 2" xfId="769"/>
    <cellStyle name="Note 12 3 2 2 2" xfId="770"/>
    <cellStyle name="Note 12 3 2 2 3" xfId="771"/>
    <cellStyle name="Note 12 3 2 3" xfId="772"/>
    <cellStyle name="Note 12 3 2 4" xfId="773"/>
    <cellStyle name="Note 12 3 3" xfId="774"/>
    <cellStyle name="Note 12 3 3 2" xfId="775"/>
    <cellStyle name="Note 12 3 3 2 2" xfId="776"/>
    <cellStyle name="Note 12 3 3 3" xfId="777"/>
    <cellStyle name="Note 12 3 4" xfId="778"/>
    <cellStyle name="Note 12 3 4 2" xfId="779"/>
    <cellStyle name="Note 12 3 5" xfId="780"/>
    <cellStyle name="Note 12 4" xfId="781"/>
    <cellStyle name="Note 12 4 2" xfId="782"/>
    <cellStyle name="Note 12 4 2 2" xfId="783"/>
    <cellStyle name="Note 12 4 2 2 2" xfId="784"/>
    <cellStyle name="Note 12 4 2 2 3" xfId="785"/>
    <cellStyle name="Note 12 4 2 3" xfId="786"/>
    <cellStyle name="Note 12 4 2 4" xfId="787"/>
    <cellStyle name="Note 12 4 3" xfId="788"/>
    <cellStyle name="Note 12 4 3 2" xfId="789"/>
    <cellStyle name="Note 12 4 3 2 2" xfId="790"/>
    <cellStyle name="Note 12 4 3 3" xfId="791"/>
    <cellStyle name="Note 12 4 4" xfId="792"/>
    <cellStyle name="Note 12 4 4 2" xfId="793"/>
    <cellStyle name="Note 12 4 5" xfId="794"/>
    <cellStyle name="Note 12 5" xfId="795"/>
    <cellStyle name="Note 12 5 2" xfId="796"/>
    <cellStyle name="Note 12 5 2 2" xfId="797"/>
    <cellStyle name="Note 12 5 2 2 2" xfId="798"/>
    <cellStyle name="Note 12 5 2 2 3" xfId="799"/>
    <cellStyle name="Note 12 5 2 3" xfId="800"/>
    <cellStyle name="Note 12 5 2 4" xfId="801"/>
    <cellStyle name="Note 12 5 3" xfId="802"/>
    <cellStyle name="Note 12 5 3 2" xfId="803"/>
    <cellStyle name="Note 12 5 3 2 2" xfId="804"/>
    <cellStyle name="Note 12 5 3 3" xfId="805"/>
    <cellStyle name="Note 12 5 4" xfId="806"/>
    <cellStyle name="Note 12 5 4 2" xfId="807"/>
    <cellStyle name="Note 12 5 5" xfId="808"/>
    <cellStyle name="Note 13 2" xfId="809"/>
    <cellStyle name="Note 13 2 2" xfId="810"/>
    <cellStyle name="Note 13 2 2 2" xfId="811"/>
    <cellStyle name="Note 13 2 2 2 2" xfId="812"/>
    <cellStyle name="Note 13 2 2 2 3" xfId="813"/>
    <cellStyle name="Note 13 2 2 3" xfId="814"/>
    <cellStyle name="Note 13 2 2 4" xfId="815"/>
    <cellStyle name="Note 13 2 3" xfId="816"/>
    <cellStyle name="Note 13 2 3 2" xfId="817"/>
    <cellStyle name="Note 13 2 3 2 2" xfId="818"/>
    <cellStyle name="Note 13 2 3 3" xfId="819"/>
    <cellStyle name="Note 13 2 4" xfId="820"/>
    <cellStyle name="Note 13 2 4 2" xfId="821"/>
    <cellStyle name="Note 13 2 5" xfId="822"/>
    <cellStyle name="Note 14 2" xfId="823"/>
    <cellStyle name="Note 14 2 2" xfId="824"/>
    <cellStyle name="Note 14 2 2 2" xfId="825"/>
    <cellStyle name="Note 14 2 2 2 2" xfId="826"/>
    <cellStyle name="Note 14 2 2 2 3" xfId="827"/>
    <cellStyle name="Note 14 2 2 3" xfId="828"/>
    <cellStyle name="Note 14 2 2 4" xfId="829"/>
    <cellStyle name="Note 14 2 3" xfId="830"/>
    <cellStyle name="Note 14 2 3 2" xfId="831"/>
    <cellStyle name="Note 14 2 3 2 2" xfId="832"/>
    <cellStyle name="Note 14 2 3 3" xfId="833"/>
    <cellStyle name="Note 14 2 4" xfId="834"/>
    <cellStyle name="Note 14 2 4 2" xfId="835"/>
    <cellStyle name="Note 14 2 5" xfId="836"/>
    <cellStyle name="Note 15 2" xfId="837"/>
    <cellStyle name="Note 15 2 2" xfId="838"/>
    <cellStyle name="Note 15 2 2 2" xfId="839"/>
    <cellStyle name="Note 15 2 2 2 2" xfId="840"/>
    <cellStyle name="Note 15 2 2 2 3" xfId="841"/>
    <cellStyle name="Note 15 2 2 3" xfId="842"/>
    <cellStyle name="Note 15 2 2 4" xfId="843"/>
    <cellStyle name="Note 15 2 3" xfId="844"/>
    <cellStyle name="Note 15 2 3 2" xfId="845"/>
    <cellStyle name="Note 15 2 3 2 2" xfId="846"/>
    <cellStyle name="Note 15 2 3 3" xfId="847"/>
    <cellStyle name="Note 15 2 4" xfId="848"/>
    <cellStyle name="Note 15 2 4 2" xfId="849"/>
    <cellStyle name="Note 15 2 5" xfId="850"/>
    <cellStyle name="Note 2" xfId="851"/>
    <cellStyle name="Note 2 2" xfId="852"/>
    <cellStyle name="Note 2 2 2" xfId="853"/>
    <cellStyle name="Note 2 2 2 2" xfId="854"/>
    <cellStyle name="Note 2 2 2 2 2" xfId="855"/>
    <cellStyle name="Note 2 2 2 2 3" xfId="856"/>
    <cellStyle name="Note 2 2 2 3" xfId="857"/>
    <cellStyle name="Note 2 2 2 4" xfId="858"/>
    <cellStyle name="Note 2 2 3" xfId="859"/>
    <cellStyle name="Note 2 2 3 2" xfId="860"/>
    <cellStyle name="Note 2 2 3 2 2" xfId="861"/>
    <cellStyle name="Note 2 2 3 3" xfId="862"/>
    <cellStyle name="Note 2 2 4" xfId="863"/>
    <cellStyle name="Note 2 2 4 2" xfId="864"/>
    <cellStyle name="Note 2 2 5" xfId="865"/>
    <cellStyle name="Note 2 3" xfId="866"/>
    <cellStyle name="Note 2 3 2" xfId="867"/>
    <cellStyle name="Note 2 3 2 2" xfId="868"/>
    <cellStyle name="Note 2 3 2 2 2" xfId="869"/>
    <cellStyle name="Note 2 3 2 2 3" xfId="870"/>
    <cellStyle name="Note 2 3 2 3" xfId="871"/>
    <cellStyle name="Note 2 3 2 4" xfId="872"/>
    <cellStyle name="Note 2 3 3" xfId="873"/>
    <cellStyle name="Note 2 3 3 2" xfId="874"/>
    <cellStyle name="Note 2 3 3 2 2" xfId="875"/>
    <cellStyle name="Note 2 3 3 3" xfId="876"/>
    <cellStyle name="Note 2 3 4" xfId="877"/>
    <cellStyle name="Note 2 3 4 2" xfId="878"/>
    <cellStyle name="Note 2 3 5" xfId="879"/>
    <cellStyle name="Note 2 4" xfId="880"/>
    <cellStyle name="Note 2 4 2" xfId="881"/>
    <cellStyle name="Note 2 4 2 2" xfId="882"/>
    <cellStyle name="Note 2 4 2 2 2" xfId="883"/>
    <cellStyle name="Note 2 4 2 2 3" xfId="884"/>
    <cellStyle name="Note 2 4 2 3" xfId="885"/>
    <cellStyle name="Note 2 4 2 4" xfId="886"/>
    <cellStyle name="Note 2 4 3" xfId="887"/>
    <cellStyle name="Note 2 4 3 2" xfId="888"/>
    <cellStyle name="Note 2 4 3 2 2" xfId="889"/>
    <cellStyle name="Note 2 4 3 3" xfId="890"/>
    <cellStyle name="Note 2 4 4" xfId="891"/>
    <cellStyle name="Note 2 4 4 2" xfId="892"/>
    <cellStyle name="Note 2 4 5" xfId="893"/>
    <cellStyle name="Note 2 5" xfId="894"/>
    <cellStyle name="Note 2 5 2" xfId="895"/>
    <cellStyle name="Note 2 5 2 2" xfId="896"/>
    <cellStyle name="Note 2 5 2 2 2" xfId="897"/>
    <cellStyle name="Note 2 5 2 2 3" xfId="898"/>
    <cellStyle name="Note 2 5 2 3" xfId="899"/>
    <cellStyle name="Note 2 5 2 4" xfId="900"/>
    <cellStyle name="Note 2 5 3" xfId="901"/>
    <cellStyle name="Note 2 5 3 2" xfId="902"/>
    <cellStyle name="Note 2 5 3 2 2" xfId="903"/>
    <cellStyle name="Note 2 5 3 3" xfId="904"/>
    <cellStyle name="Note 2 5 4" xfId="905"/>
    <cellStyle name="Note 2 5 4 2" xfId="906"/>
    <cellStyle name="Note 2 5 5" xfId="907"/>
    <cellStyle name="Note 2 6" xfId="908"/>
    <cellStyle name="Note 2 6 2" xfId="909"/>
    <cellStyle name="Note 2 6 2 2" xfId="910"/>
    <cellStyle name="Note 2 6 2 2 2" xfId="911"/>
    <cellStyle name="Note 2 6 2 2 3" xfId="912"/>
    <cellStyle name="Note 2 6 2 3" xfId="913"/>
    <cellStyle name="Note 2 6 2 4" xfId="914"/>
    <cellStyle name="Note 2 6 3" xfId="915"/>
    <cellStyle name="Note 2 6 3 2" xfId="916"/>
    <cellStyle name="Note 2 6 3 2 2" xfId="917"/>
    <cellStyle name="Note 2 6 3 3" xfId="918"/>
    <cellStyle name="Note 2 6 4" xfId="919"/>
    <cellStyle name="Note 2 6 4 2" xfId="920"/>
    <cellStyle name="Note 2 6 5" xfId="921"/>
    <cellStyle name="Note 2 7" xfId="922"/>
    <cellStyle name="Note 2 7 2" xfId="923"/>
    <cellStyle name="Note 2 7 2 2" xfId="924"/>
    <cellStyle name="Note 2 7 2 2 2" xfId="925"/>
    <cellStyle name="Note 2 7 2 2 3" xfId="926"/>
    <cellStyle name="Note 2 7 2 3" xfId="927"/>
    <cellStyle name="Note 2 7 2 4" xfId="928"/>
    <cellStyle name="Note 2 7 3" xfId="929"/>
    <cellStyle name="Note 2 7 3 2" xfId="930"/>
    <cellStyle name="Note 2 7 3 2 2" xfId="931"/>
    <cellStyle name="Note 2 7 3 3" xfId="932"/>
    <cellStyle name="Note 2 7 4" xfId="933"/>
    <cellStyle name="Note 2 7 4 2" xfId="934"/>
    <cellStyle name="Note 2 7 5" xfId="935"/>
    <cellStyle name="Note 2 8" xfId="936"/>
    <cellStyle name="Note 2 8 2" xfId="937"/>
    <cellStyle name="Note 2 8 2 2" xfId="938"/>
    <cellStyle name="Note 2 8 2 2 2" xfId="939"/>
    <cellStyle name="Note 2 8 2 2 3" xfId="940"/>
    <cellStyle name="Note 2 8 2 3" xfId="941"/>
    <cellStyle name="Note 2 8 2 4" xfId="942"/>
    <cellStyle name="Note 2 8 3" xfId="943"/>
    <cellStyle name="Note 2 8 3 2" xfId="944"/>
    <cellStyle name="Note 2 8 3 2 2" xfId="945"/>
    <cellStyle name="Note 2 8 3 3" xfId="946"/>
    <cellStyle name="Note 2 8 4" xfId="947"/>
    <cellStyle name="Note 2 8 4 2" xfId="948"/>
    <cellStyle name="Note 2 8 5" xfId="949"/>
    <cellStyle name="Note 3 2" xfId="950"/>
    <cellStyle name="Note 3 2 2" xfId="951"/>
    <cellStyle name="Note 3 2 2 2" xfId="952"/>
    <cellStyle name="Note 3 2 2 2 2" xfId="953"/>
    <cellStyle name="Note 3 2 2 2 3" xfId="954"/>
    <cellStyle name="Note 3 2 2 3" xfId="955"/>
    <cellStyle name="Note 3 2 2 4" xfId="956"/>
    <cellStyle name="Note 3 2 3" xfId="957"/>
    <cellStyle name="Note 3 2 3 2" xfId="958"/>
    <cellStyle name="Note 3 2 3 2 2" xfId="959"/>
    <cellStyle name="Note 3 2 3 3" xfId="960"/>
    <cellStyle name="Note 3 2 4" xfId="961"/>
    <cellStyle name="Note 3 2 4 2" xfId="962"/>
    <cellStyle name="Note 3 2 5" xfId="963"/>
    <cellStyle name="Note 3 3" xfId="964"/>
    <cellStyle name="Note 3 3 2" xfId="965"/>
    <cellStyle name="Note 3 3 2 2" xfId="966"/>
    <cellStyle name="Note 3 3 2 2 2" xfId="967"/>
    <cellStyle name="Note 3 3 2 2 3" xfId="968"/>
    <cellStyle name="Note 3 3 2 3" xfId="969"/>
    <cellStyle name="Note 3 3 2 4" xfId="970"/>
    <cellStyle name="Note 3 3 3" xfId="971"/>
    <cellStyle name="Note 3 3 3 2" xfId="972"/>
    <cellStyle name="Note 3 3 3 2 2" xfId="973"/>
    <cellStyle name="Note 3 3 3 3" xfId="974"/>
    <cellStyle name="Note 3 3 4" xfId="975"/>
    <cellStyle name="Note 3 3 4 2" xfId="976"/>
    <cellStyle name="Note 3 3 5" xfId="977"/>
    <cellStyle name="Note 3 4" xfId="978"/>
    <cellStyle name="Note 3 4 2" xfId="979"/>
    <cellStyle name="Note 3 4 2 2" xfId="980"/>
    <cellStyle name="Note 3 4 2 2 2" xfId="981"/>
    <cellStyle name="Note 3 4 2 2 3" xfId="982"/>
    <cellStyle name="Note 3 4 2 3" xfId="983"/>
    <cellStyle name="Note 3 4 2 4" xfId="984"/>
    <cellStyle name="Note 3 4 3" xfId="985"/>
    <cellStyle name="Note 3 4 3 2" xfId="986"/>
    <cellStyle name="Note 3 4 3 2 2" xfId="987"/>
    <cellStyle name="Note 3 4 3 3" xfId="988"/>
    <cellStyle name="Note 3 4 4" xfId="989"/>
    <cellStyle name="Note 3 4 4 2" xfId="990"/>
    <cellStyle name="Note 3 4 5" xfId="991"/>
    <cellStyle name="Note 3 5" xfId="992"/>
    <cellStyle name="Note 3 5 2" xfId="993"/>
    <cellStyle name="Note 3 5 2 2" xfId="994"/>
    <cellStyle name="Note 3 5 2 2 2" xfId="995"/>
    <cellStyle name="Note 3 5 2 2 3" xfId="996"/>
    <cellStyle name="Note 3 5 2 3" xfId="997"/>
    <cellStyle name="Note 3 5 2 4" xfId="998"/>
    <cellStyle name="Note 3 5 3" xfId="999"/>
    <cellStyle name="Note 3 5 3 2" xfId="1000"/>
    <cellStyle name="Note 3 5 3 2 2" xfId="1001"/>
    <cellStyle name="Note 3 5 3 3" xfId="1002"/>
    <cellStyle name="Note 3 5 4" xfId="1003"/>
    <cellStyle name="Note 3 5 4 2" xfId="1004"/>
    <cellStyle name="Note 3 5 5" xfId="1005"/>
    <cellStyle name="Note 3 6" xfId="1006"/>
    <cellStyle name="Note 3 6 2" xfId="1007"/>
    <cellStyle name="Note 3 6 2 2" xfId="1008"/>
    <cellStyle name="Note 3 6 2 2 2" xfId="1009"/>
    <cellStyle name="Note 3 6 2 2 3" xfId="1010"/>
    <cellStyle name="Note 3 6 2 3" xfId="1011"/>
    <cellStyle name="Note 3 6 2 4" xfId="1012"/>
    <cellStyle name="Note 3 6 3" xfId="1013"/>
    <cellStyle name="Note 3 6 3 2" xfId="1014"/>
    <cellStyle name="Note 3 6 3 2 2" xfId="1015"/>
    <cellStyle name="Note 3 6 3 3" xfId="1016"/>
    <cellStyle name="Note 3 6 4" xfId="1017"/>
    <cellStyle name="Note 3 6 4 2" xfId="1018"/>
    <cellStyle name="Note 3 6 5" xfId="1019"/>
    <cellStyle name="Note 3 7" xfId="1020"/>
    <cellStyle name="Note 3 7 2" xfId="1021"/>
    <cellStyle name="Note 3 7 2 2" xfId="1022"/>
    <cellStyle name="Note 3 7 2 2 2" xfId="1023"/>
    <cellStyle name="Note 3 7 2 2 3" xfId="1024"/>
    <cellStyle name="Note 3 7 2 3" xfId="1025"/>
    <cellStyle name="Note 3 7 2 4" xfId="1026"/>
    <cellStyle name="Note 3 7 3" xfId="1027"/>
    <cellStyle name="Note 3 7 3 2" xfId="1028"/>
    <cellStyle name="Note 3 7 3 2 2" xfId="1029"/>
    <cellStyle name="Note 3 7 3 3" xfId="1030"/>
    <cellStyle name="Note 3 7 4" xfId="1031"/>
    <cellStyle name="Note 3 7 4 2" xfId="1032"/>
    <cellStyle name="Note 3 7 5" xfId="1033"/>
    <cellStyle name="Note 3 8" xfId="1034"/>
    <cellStyle name="Note 3 8 2" xfId="1035"/>
    <cellStyle name="Note 3 8 2 2" xfId="1036"/>
    <cellStyle name="Note 3 8 2 2 2" xfId="1037"/>
    <cellStyle name="Note 3 8 2 2 3" xfId="1038"/>
    <cellStyle name="Note 3 8 2 3" xfId="1039"/>
    <cellStyle name="Note 3 8 2 4" xfId="1040"/>
    <cellStyle name="Note 3 8 3" xfId="1041"/>
    <cellStyle name="Note 3 8 3 2" xfId="1042"/>
    <cellStyle name="Note 3 8 3 2 2" xfId="1043"/>
    <cellStyle name="Note 3 8 3 3" xfId="1044"/>
    <cellStyle name="Note 3 8 4" xfId="1045"/>
    <cellStyle name="Note 3 8 4 2" xfId="1046"/>
    <cellStyle name="Note 3 8 5" xfId="1047"/>
    <cellStyle name="Note 4 2" xfId="1048"/>
    <cellStyle name="Note 4 2 2" xfId="1049"/>
    <cellStyle name="Note 4 2 2 2" xfId="1050"/>
    <cellStyle name="Note 4 2 2 2 2" xfId="1051"/>
    <cellStyle name="Note 4 2 2 2 3" xfId="1052"/>
    <cellStyle name="Note 4 2 2 3" xfId="1053"/>
    <cellStyle name="Note 4 2 2 4" xfId="1054"/>
    <cellStyle name="Note 4 2 3" xfId="1055"/>
    <cellStyle name="Note 4 2 3 2" xfId="1056"/>
    <cellStyle name="Note 4 2 3 2 2" xfId="1057"/>
    <cellStyle name="Note 4 2 3 3" xfId="1058"/>
    <cellStyle name="Note 4 2 4" xfId="1059"/>
    <cellStyle name="Note 4 2 4 2" xfId="1060"/>
    <cellStyle name="Note 4 2 5" xfId="1061"/>
    <cellStyle name="Note 4 3" xfId="1062"/>
    <cellStyle name="Note 4 3 2" xfId="1063"/>
    <cellStyle name="Note 4 3 2 2" xfId="1064"/>
    <cellStyle name="Note 4 3 2 2 2" xfId="1065"/>
    <cellStyle name="Note 4 3 2 2 3" xfId="1066"/>
    <cellStyle name="Note 4 3 2 3" xfId="1067"/>
    <cellStyle name="Note 4 3 2 4" xfId="1068"/>
    <cellStyle name="Note 4 3 3" xfId="1069"/>
    <cellStyle name="Note 4 3 3 2" xfId="1070"/>
    <cellStyle name="Note 4 3 3 2 2" xfId="1071"/>
    <cellStyle name="Note 4 3 3 3" xfId="1072"/>
    <cellStyle name="Note 4 3 4" xfId="1073"/>
    <cellStyle name="Note 4 3 4 2" xfId="1074"/>
    <cellStyle name="Note 4 3 5" xfId="1075"/>
    <cellStyle name="Note 4 4" xfId="1076"/>
    <cellStyle name="Note 4 4 2" xfId="1077"/>
    <cellStyle name="Note 4 4 2 2" xfId="1078"/>
    <cellStyle name="Note 4 4 2 2 2" xfId="1079"/>
    <cellStyle name="Note 4 4 2 2 3" xfId="1080"/>
    <cellStyle name="Note 4 4 2 3" xfId="1081"/>
    <cellStyle name="Note 4 4 2 4" xfId="1082"/>
    <cellStyle name="Note 4 4 3" xfId="1083"/>
    <cellStyle name="Note 4 4 3 2" xfId="1084"/>
    <cellStyle name="Note 4 4 3 2 2" xfId="1085"/>
    <cellStyle name="Note 4 4 3 3" xfId="1086"/>
    <cellStyle name="Note 4 4 4" xfId="1087"/>
    <cellStyle name="Note 4 4 4 2" xfId="1088"/>
    <cellStyle name="Note 4 4 5" xfId="1089"/>
    <cellStyle name="Note 4 5" xfId="1090"/>
    <cellStyle name="Note 4 5 2" xfId="1091"/>
    <cellStyle name="Note 4 5 2 2" xfId="1092"/>
    <cellStyle name="Note 4 5 2 2 2" xfId="1093"/>
    <cellStyle name="Note 4 5 2 2 3" xfId="1094"/>
    <cellStyle name="Note 4 5 2 3" xfId="1095"/>
    <cellStyle name="Note 4 5 2 4" xfId="1096"/>
    <cellStyle name="Note 4 5 3" xfId="1097"/>
    <cellStyle name="Note 4 5 3 2" xfId="1098"/>
    <cellStyle name="Note 4 5 3 2 2" xfId="1099"/>
    <cellStyle name="Note 4 5 3 3" xfId="1100"/>
    <cellStyle name="Note 4 5 4" xfId="1101"/>
    <cellStyle name="Note 4 5 4 2" xfId="1102"/>
    <cellStyle name="Note 4 5 5" xfId="1103"/>
    <cellStyle name="Note 4 6" xfId="1104"/>
    <cellStyle name="Note 4 6 2" xfId="1105"/>
    <cellStyle name="Note 4 6 2 2" xfId="1106"/>
    <cellStyle name="Note 4 6 2 2 2" xfId="1107"/>
    <cellStyle name="Note 4 6 2 2 3" xfId="1108"/>
    <cellStyle name="Note 4 6 2 3" xfId="1109"/>
    <cellStyle name="Note 4 6 2 4" xfId="1110"/>
    <cellStyle name="Note 4 6 3" xfId="1111"/>
    <cellStyle name="Note 4 6 3 2" xfId="1112"/>
    <cellStyle name="Note 4 6 3 2 2" xfId="1113"/>
    <cellStyle name="Note 4 6 3 3" xfId="1114"/>
    <cellStyle name="Note 4 6 4" xfId="1115"/>
    <cellStyle name="Note 4 6 4 2" xfId="1116"/>
    <cellStyle name="Note 4 6 5" xfId="1117"/>
    <cellStyle name="Note 4 7" xfId="1118"/>
    <cellStyle name="Note 4 7 2" xfId="1119"/>
    <cellStyle name="Note 4 7 2 2" xfId="1120"/>
    <cellStyle name="Note 4 7 2 2 2" xfId="1121"/>
    <cellStyle name="Note 4 7 2 2 3" xfId="1122"/>
    <cellStyle name="Note 4 7 2 3" xfId="1123"/>
    <cellStyle name="Note 4 7 2 4" xfId="1124"/>
    <cellStyle name="Note 4 7 3" xfId="1125"/>
    <cellStyle name="Note 4 7 3 2" xfId="1126"/>
    <cellStyle name="Note 4 7 3 2 2" xfId="1127"/>
    <cellStyle name="Note 4 7 3 3" xfId="1128"/>
    <cellStyle name="Note 4 7 4" xfId="1129"/>
    <cellStyle name="Note 4 7 4 2" xfId="1130"/>
    <cellStyle name="Note 4 7 5" xfId="1131"/>
    <cellStyle name="Note 4 8" xfId="1132"/>
    <cellStyle name="Note 4 8 2" xfId="1133"/>
    <cellStyle name="Note 4 8 2 2" xfId="1134"/>
    <cellStyle name="Note 4 8 2 2 2" xfId="1135"/>
    <cellStyle name="Note 4 8 2 2 3" xfId="1136"/>
    <cellStyle name="Note 4 8 2 3" xfId="1137"/>
    <cellStyle name="Note 4 8 2 4" xfId="1138"/>
    <cellStyle name="Note 4 8 3" xfId="1139"/>
    <cellStyle name="Note 4 8 3 2" xfId="1140"/>
    <cellStyle name="Note 4 8 3 2 2" xfId="1141"/>
    <cellStyle name="Note 4 8 3 3" xfId="1142"/>
    <cellStyle name="Note 4 8 4" xfId="1143"/>
    <cellStyle name="Note 4 8 4 2" xfId="1144"/>
    <cellStyle name="Note 4 8 5" xfId="1145"/>
    <cellStyle name="Note 5 2" xfId="1146"/>
    <cellStyle name="Note 5 2 2" xfId="1147"/>
    <cellStyle name="Note 5 2 2 2" xfId="1148"/>
    <cellStyle name="Note 5 2 2 2 2" xfId="1149"/>
    <cellStyle name="Note 5 2 2 2 3" xfId="1150"/>
    <cellStyle name="Note 5 2 2 3" xfId="1151"/>
    <cellStyle name="Note 5 2 2 4" xfId="1152"/>
    <cellStyle name="Note 5 2 3" xfId="1153"/>
    <cellStyle name="Note 5 2 3 2" xfId="1154"/>
    <cellStyle name="Note 5 2 3 2 2" xfId="1155"/>
    <cellStyle name="Note 5 2 3 3" xfId="1156"/>
    <cellStyle name="Note 5 2 4" xfId="1157"/>
    <cellStyle name="Note 5 2 4 2" xfId="1158"/>
    <cellStyle name="Note 5 2 5" xfId="1159"/>
    <cellStyle name="Note 5 3" xfId="1160"/>
    <cellStyle name="Note 5 3 2" xfId="1161"/>
    <cellStyle name="Note 5 3 2 2" xfId="1162"/>
    <cellStyle name="Note 5 3 2 2 2" xfId="1163"/>
    <cellStyle name="Note 5 3 2 2 3" xfId="1164"/>
    <cellStyle name="Note 5 3 2 3" xfId="1165"/>
    <cellStyle name="Note 5 3 2 4" xfId="1166"/>
    <cellStyle name="Note 5 3 3" xfId="1167"/>
    <cellStyle name="Note 5 3 3 2" xfId="1168"/>
    <cellStyle name="Note 5 3 3 2 2" xfId="1169"/>
    <cellStyle name="Note 5 3 3 3" xfId="1170"/>
    <cellStyle name="Note 5 3 4" xfId="1171"/>
    <cellStyle name="Note 5 3 4 2" xfId="1172"/>
    <cellStyle name="Note 5 3 5" xfId="1173"/>
    <cellStyle name="Note 5 4" xfId="1174"/>
    <cellStyle name="Note 5 4 2" xfId="1175"/>
    <cellStyle name="Note 5 4 2 2" xfId="1176"/>
    <cellStyle name="Note 5 4 2 2 2" xfId="1177"/>
    <cellStyle name="Note 5 4 2 2 3" xfId="1178"/>
    <cellStyle name="Note 5 4 2 3" xfId="1179"/>
    <cellStyle name="Note 5 4 2 4" xfId="1180"/>
    <cellStyle name="Note 5 4 3" xfId="1181"/>
    <cellStyle name="Note 5 4 3 2" xfId="1182"/>
    <cellStyle name="Note 5 4 3 2 2" xfId="1183"/>
    <cellStyle name="Note 5 4 3 3" xfId="1184"/>
    <cellStyle name="Note 5 4 4" xfId="1185"/>
    <cellStyle name="Note 5 4 4 2" xfId="1186"/>
    <cellStyle name="Note 5 4 5" xfId="1187"/>
    <cellStyle name="Note 5 5" xfId="1188"/>
    <cellStyle name="Note 5 5 2" xfId="1189"/>
    <cellStyle name="Note 5 5 2 2" xfId="1190"/>
    <cellStyle name="Note 5 5 2 2 2" xfId="1191"/>
    <cellStyle name="Note 5 5 2 2 3" xfId="1192"/>
    <cellStyle name="Note 5 5 2 3" xfId="1193"/>
    <cellStyle name="Note 5 5 2 4" xfId="1194"/>
    <cellStyle name="Note 5 5 3" xfId="1195"/>
    <cellStyle name="Note 5 5 3 2" xfId="1196"/>
    <cellStyle name="Note 5 5 3 2 2" xfId="1197"/>
    <cellStyle name="Note 5 5 3 3" xfId="1198"/>
    <cellStyle name="Note 5 5 4" xfId="1199"/>
    <cellStyle name="Note 5 5 4 2" xfId="1200"/>
    <cellStyle name="Note 5 5 5" xfId="1201"/>
    <cellStyle name="Note 5 6" xfId="1202"/>
    <cellStyle name="Note 5 6 2" xfId="1203"/>
    <cellStyle name="Note 5 6 2 2" xfId="1204"/>
    <cellStyle name="Note 5 6 2 2 2" xfId="1205"/>
    <cellStyle name="Note 5 6 2 2 3" xfId="1206"/>
    <cellStyle name="Note 5 6 2 3" xfId="1207"/>
    <cellStyle name="Note 5 6 2 4" xfId="1208"/>
    <cellStyle name="Note 5 6 3" xfId="1209"/>
    <cellStyle name="Note 5 6 3 2" xfId="1210"/>
    <cellStyle name="Note 5 6 3 2 2" xfId="1211"/>
    <cellStyle name="Note 5 6 3 3" xfId="1212"/>
    <cellStyle name="Note 5 6 4" xfId="1213"/>
    <cellStyle name="Note 5 6 4 2" xfId="1214"/>
    <cellStyle name="Note 5 6 5" xfId="1215"/>
    <cellStyle name="Note 5 7" xfId="1216"/>
    <cellStyle name="Note 5 7 2" xfId="1217"/>
    <cellStyle name="Note 5 7 2 2" xfId="1218"/>
    <cellStyle name="Note 5 7 2 2 2" xfId="1219"/>
    <cellStyle name="Note 5 7 2 2 3" xfId="1220"/>
    <cellStyle name="Note 5 7 2 3" xfId="1221"/>
    <cellStyle name="Note 5 7 2 4" xfId="1222"/>
    <cellStyle name="Note 5 7 3" xfId="1223"/>
    <cellStyle name="Note 5 7 3 2" xfId="1224"/>
    <cellStyle name="Note 5 7 3 2 2" xfId="1225"/>
    <cellStyle name="Note 5 7 3 3" xfId="1226"/>
    <cellStyle name="Note 5 7 4" xfId="1227"/>
    <cellStyle name="Note 5 7 4 2" xfId="1228"/>
    <cellStyle name="Note 5 7 5" xfId="1229"/>
    <cellStyle name="Note 5 8" xfId="1230"/>
    <cellStyle name="Note 5 8 2" xfId="1231"/>
    <cellStyle name="Note 5 8 2 2" xfId="1232"/>
    <cellStyle name="Note 5 8 2 2 2" xfId="1233"/>
    <cellStyle name="Note 5 8 2 2 3" xfId="1234"/>
    <cellStyle name="Note 5 8 2 3" xfId="1235"/>
    <cellStyle name="Note 5 8 2 4" xfId="1236"/>
    <cellStyle name="Note 5 8 3" xfId="1237"/>
    <cellStyle name="Note 5 8 3 2" xfId="1238"/>
    <cellStyle name="Note 5 8 3 2 2" xfId="1239"/>
    <cellStyle name="Note 5 8 3 3" xfId="1240"/>
    <cellStyle name="Note 5 8 4" xfId="1241"/>
    <cellStyle name="Note 5 8 4 2" xfId="1242"/>
    <cellStyle name="Note 5 8 5" xfId="1243"/>
    <cellStyle name="Note 6 2" xfId="1244"/>
    <cellStyle name="Note 6 2 2" xfId="1245"/>
    <cellStyle name="Note 6 2 2 2" xfId="1246"/>
    <cellStyle name="Note 6 2 2 2 2" xfId="1247"/>
    <cellStyle name="Note 6 2 2 2 3" xfId="1248"/>
    <cellStyle name="Note 6 2 2 3" xfId="1249"/>
    <cellStyle name="Note 6 2 2 4" xfId="1250"/>
    <cellStyle name="Note 6 2 3" xfId="1251"/>
    <cellStyle name="Note 6 2 3 2" xfId="1252"/>
    <cellStyle name="Note 6 2 3 2 2" xfId="1253"/>
    <cellStyle name="Note 6 2 3 3" xfId="1254"/>
    <cellStyle name="Note 6 2 4" xfId="1255"/>
    <cellStyle name="Note 6 2 4 2" xfId="1256"/>
    <cellStyle name="Note 6 2 5" xfId="1257"/>
    <cellStyle name="Note 6 3" xfId="1258"/>
    <cellStyle name="Note 6 3 2" xfId="1259"/>
    <cellStyle name="Note 6 3 2 2" xfId="1260"/>
    <cellStyle name="Note 6 3 2 2 2" xfId="1261"/>
    <cellStyle name="Note 6 3 2 2 3" xfId="1262"/>
    <cellStyle name="Note 6 3 2 3" xfId="1263"/>
    <cellStyle name="Note 6 3 2 4" xfId="1264"/>
    <cellStyle name="Note 6 3 3" xfId="1265"/>
    <cellStyle name="Note 6 3 3 2" xfId="1266"/>
    <cellStyle name="Note 6 3 3 2 2" xfId="1267"/>
    <cellStyle name="Note 6 3 3 3" xfId="1268"/>
    <cellStyle name="Note 6 3 4" xfId="1269"/>
    <cellStyle name="Note 6 3 4 2" xfId="1270"/>
    <cellStyle name="Note 6 3 5" xfId="1271"/>
    <cellStyle name="Note 6 4" xfId="1272"/>
    <cellStyle name="Note 6 4 2" xfId="1273"/>
    <cellStyle name="Note 6 4 2 2" xfId="1274"/>
    <cellStyle name="Note 6 4 2 2 2" xfId="1275"/>
    <cellStyle name="Note 6 4 2 2 3" xfId="1276"/>
    <cellStyle name="Note 6 4 2 3" xfId="1277"/>
    <cellStyle name="Note 6 4 2 4" xfId="1278"/>
    <cellStyle name="Note 6 4 3" xfId="1279"/>
    <cellStyle name="Note 6 4 3 2" xfId="1280"/>
    <cellStyle name="Note 6 4 3 2 2" xfId="1281"/>
    <cellStyle name="Note 6 4 3 3" xfId="1282"/>
    <cellStyle name="Note 6 4 4" xfId="1283"/>
    <cellStyle name="Note 6 4 4 2" xfId="1284"/>
    <cellStyle name="Note 6 4 5" xfId="1285"/>
    <cellStyle name="Note 6 5" xfId="1286"/>
    <cellStyle name="Note 6 5 2" xfId="1287"/>
    <cellStyle name="Note 6 5 2 2" xfId="1288"/>
    <cellStyle name="Note 6 5 2 2 2" xfId="1289"/>
    <cellStyle name="Note 6 5 2 2 3" xfId="1290"/>
    <cellStyle name="Note 6 5 2 3" xfId="1291"/>
    <cellStyle name="Note 6 5 2 4" xfId="1292"/>
    <cellStyle name="Note 6 5 3" xfId="1293"/>
    <cellStyle name="Note 6 5 3 2" xfId="1294"/>
    <cellStyle name="Note 6 5 3 2 2" xfId="1295"/>
    <cellStyle name="Note 6 5 3 3" xfId="1296"/>
    <cellStyle name="Note 6 5 4" xfId="1297"/>
    <cellStyle name="Note 6 5 4 2" xfId="1298"/>
    <cellStyle name="Note 6 5 5" xfId="1299"/>
    <cellStyle name="Note 6 6" xfId="1300"/>
    <cellStyle name="Note 6 6 2" xfId="1301"/>
    <cellStyle name="Note 6 6 2 2" xfId="1302"/>
    <cellStyle name="Note 6 6 2 2 2" xfId="1303"/>
    <cellStyle name="Note 6 6 2 2 3" xfId="1304"/>
    <cellStyle name="Note 6 6 2 3" xfId="1305"/>
    <cellStyle name="Note 6 6 2 4" xfId="1306"/>
    <cellStyle name="Note 6 6 3" xfId="1307"/>
    <cellStyle name="Note 6 6 3 2" xfId="1308"/>
    <cellStyle name="Note 6 6 3 2 2" xfId="1309"/>
    <cellStyle name="Note 6 6 3 3" xfId="1310"/>
    <cellStyle name="Note 6 6 4" xfId="1311"/>
    <cellStyle name="Note 6 6 4 2" xfId="1312"/>
    <cellStyle name="Note 6 6 5" xfId="1313"/>
    <cellStyle name="Note 6 7" xfId="1314"/>
    <cellStyle name="Note 6 7 2" xfId="1315"/>
    <cellStyle name="Note 6 7 2 2" xfId="1316"/>
    <cellStyle name="Note 6 7 2 2 2" xfId="1317"/>
    <cellStyle name="Note 6 7 2 2 3" xfId="1318"/>
    <cellStyle name="Note 6 7 2 3" xfId="1319"/>
    <cellStyle name="Note 6 7 2 4" xfId="1320"/>
    <cellStyle name="Note 6 7 3" xfId="1321"/>
    <cellStyle name="Note 6 7 3 2" xfId="1322"/>
    <cellStyle name="Note 6 7 3 2 2" xfId="1323"/>
    <cellStyle name="Note 6 7 3 3" xfId="1324"/>
    <cellStyle name="Note 6 7 4" xfId="1325"/>
    <cellStyle name="Note 6 7 4 2" xfId="1326"/>
    <cellStyle name="Note 6 7 5" xfId="1327"/>
    <cellStyle name="Note 6 8" xfId="1328"/>
    <cellStyle name="Note 6 8 2" xfId="1329"/>
    <cellStyle name="Note 6 8 2 2" xfId="1330"/>
    <cellStyle name="Note 6 8 2 2 2" xfId="1331"/>
    <cellStyle name="Note 6 8 2 2 3" xfId="1332"/>
    <cellStyle name="Note 6 8 2 3" xfId="1333"/>
    <cellStyle name="Note 6 8 2 4" xfId="1334"/>
    <cellStyle name="Note 6 8 3" xfId="1335"/>
    <cellStyle name="Note 6 8 3 2" xfId="1336"/>
    <cellStyle name="Note 6 8 3 2 2" xfId="1337"/>
    <cellStyle name="Note 6 8 3 3" xfId="1338"/>
    <cellStyle name="Note 6 8 4" xfId="1339"/>
    <cellStyle name="Note 6 8 4 2" xfId="1340"/>
    <cellStyle name="Note 6 8 5" xfId="1341"/>
    <cellStyle name="Note 7 2" xfId="1342"/>
    <cellStyle name="Note 7 2 2" xfId="1343"/>
    <cellStyle name="Note 7 2 2 2" xfId="1344"/>
    <cellStyle name="Note 7 2 2 2 2" xfId="1345"/>
    <cellStyle name="Note 7 2 2 2 3" xfId="1346"/>
    <cellStyle name="Note 7 2 2 3" xfId="1347"/>
    <cellStyle name="Note 7 2 2 4" xfId="1348"/>
    <cellStyle name="Note 7 2 3" xfId="1349"/>
    <cellStyle name="Note 7 2 3 2" xfId="1350"/>
    <cellStyle name="Note 7 2 3 2 2" xfId="1351"/>
    <cellStyle name="Note 7 2 3 3" xfId="1352"/>
    <cellStyle name="Note 7 2 4" xfId="1353"/>
    <cellStyle name="Note 7 2 4 2" xfId="1354"/>
    <cellStyle name="Note 7 2 5" xfId="1355"/>
    <cellStyle name="Note 7 3" xfId="1356"/>
    <cellStyle name="Note 7 3 2" xfId="1357"/>
    <cellStyle name="Note 7 3 2 2" xfId="1358"/>
    <cellStyle name="Note 7 3 2 2 2" xfId="1359"/>
    <cellStyle name="Note 7 3 2 2 3" xfId="1360"/>
    <cellStyle name="Note 7 3 2 3" xfId="1361"/>
    <cellStyle name="Note 7 3 2 4" xfId="1362"/>
    <cellStyle name="Note 7 3 3" xfId="1363"/>
    <cellStyle name="Note 7 3 3 2" xfId="1364"/>
    <cellStyle name="Note 7 3 3 2 2" xfId="1365"/>
    <cellStyle name="Note 7 3 3 3" xfId="1366"/>
    <cellStyle name="Note 7 3 4" xfId="1367"/>
    <cellStyle name="Note 7 3 4 2" xfId="1368"/>
    <cellStyle name="Note 7 3 5" xfId="1369"/>
    <cellStyle name="Note 7 4" xfId="1370"/>
    <cellStyle name="Note 7 4 2" xfId="1371"/>
    <cellStyle name="Note 7 4 2 2" xfId="1372"/>
    <cellStyle name="Note 7 4 2 2 2" xfId="1373"/>
    <cellStyle name="Note 7 4 2 2 3" xfId="1374"/>
    <cellStyle name="Note 7 4 2 3" xfId="1375"/>
    <cellStyle name="Note 7 4 2 4" xfId="1376"/>
    <cellStyle name="Note 7 4 3" xfId="1377"/>
    <cellStyle name="Note 7 4 3 2" xfId="1378"/>
    <cellStyle name="Note 7 4 3 2 2" xfId="1379"/>
    <cellStyle name="Note 7 4 3 3" xfId="1380"/>
    <cellStyle name="Note 7 4 4" xfId="1381"/>
    <cellStyle name="Note 7 4 4 2" xfId="1382"/>
    <cellStyle name="Note 7 4 5" xfId="1383"/>
    <cellStyle name="Note 7 5" xfId="1384"/>
    <cellStyle name="Note 7 5 2" xfId="1385"/>
    <cellStyle name="Note 7 5 2 2" xfId="1386"/>
    <cellStyle name="Note 7 5 2 2 2" xfId="1387"/>
    <cellStyle name="Note 7 5 2 2 3" xfId="1388"/>
    <cellStyle name="Note 7 5 2 3" xfId="1389"/>
    <cellStyle name="Note 7 5 2 4" xfId="1390"/>
    <cellStyle name="Note 7 5 3" xfId="1391"/>
    <cellStyle name="Note 7 5 3 2" xfId="1392"/>
    <cellStyle name="Note 7 5 3 2 2" xfId="1393"/>
    <cellStyle name="Note 7 5 3 3" xfId="1394"/>
    <cellStyle name="Note 7 5 4" xfId="1395"/>
    <cellStyle name="Note 7 5 4 2" xfId="1396"/>
    <cellStyle name="Note 7 5 5" xfId="1397"/>
    <cellStyle name="Note 7 6" xfId="1398"/>
    <cellStyle name="Note 7 6 2" xfId="1399"/>
    <cellStyle name="Note 7 6 2 2" xfId="1400"/>
    <cellStyle name="Note 7 6 2 2 2" xfId="1401"/>
    <cellStyle name="Note 7 6 2 2 3" xfId="1402"/>
    <cellStyle name="Note 7 6 2 3" xfId="1403"/>
    <cellStyle name="Note 7 6 2 4" xfId="1404"/>
    <cellStyle name="Note 7 6 3" xfId="1405"/>
    <cellStyle name="Note 7 6 3 2" xfId="1406"/>
    <cellStyle name="Note 7 6 3 2 2" xfId="1407"/>
    <cellStyle name="Note 7 6 3 3" xfId="1408"/>
    <cellStyle name="Note 7 6 4" xfId="1409"/>
    <cellStyle name="Note 7 6 4 2" xfId="1410"/>
    <cellStyle name="Note 7 6 5" xfId="1411"/>
    <cellStyle name="Note 7 7" xfId="1412"/>
    <cellStyle name="Note 7 7 2" xfId="1413"/>
    <cellStyle name="Note 7 7 2 2" xfId="1414"/>
    <cellStyle name="Note 7 7 2 2 2" xfId="1415"/>
    <cellStyle name="Note 7 7 2 2 3" xfId="1416"/>
    <cellStyle name="Note 7 7 2 3" xfId="1417"/>
    <cellStyle name="Note 7 7 2 4" xfId="1418"/>
    <cellStyle name="Note 7 7 3" xfId="1419"/>
    <cellStyle name="Note 7 7 3 2" xfId="1420"/>
    <cellStyle name="Note 7 7 3 2 2" xfId="1421"/>
    <cellStyle name="Note 7 7 3 3" xfId="1422"/>
    <cellStyle name="Note 7 7 4" xfId="1423"/>
    <cellStyle name="Note 7 7 4 2" xfId="1424"/>
    <cellStyle name="Note 7 7 5" xfId="1425"/>
    <cellStyle name="Note 7 8" xfId="1426"/>
    <cellStyle name="Note 7 8 2" xfId="1427"/>
    <cellStyle name="Note 7 8 2 2" xfId="1428"/>
    <cellStyle name="Note 7 8 2 2 2" xfId="1429"/>
    <cellStyle name="Note 7 8 2 2 3" xfId="1430"/>
    <cellStyle name="Note 7 8 2 3" xfId="1431"/>
    <cellStyle name="Note 7 8 2 4" xfId="1432"/>
    <cellStyle name="Note 7 8 3" xfId="1433"/>
    <cellStyle name="Note 7 8 3 2" xfId="1434"/>
    <cellStyle name="Note 7 8 3 2 2" xfId="1435"/>
    <cellStyle name="Note 7 8 3 3" xfId="1436"/>
    <cellStyle name="Note 7 8 4" xfId="1437"/>
    <cellStyle name="Note 7 8 4 2" xfId="1438"/>
    <cellStyle name="Note 7 8 5" xfId="1439"/>
    <cellStyle name="Note 8 2" xfId="1440"/>
    <cellStyle name="Note 8 2 2" xfId="1441"/>
    <cellStyle name="Note 8 2 2 2" xfId="1442"/>
    <cellStyle name="Note 8 2 2 2 2" xfId="1443"/>
    <cellStyle name="Note 8 2 2 2 3" xfId="1444"/>
    <cellStyle name="Note 8 2 2 3" xfId="1445"/>
    <cellStyle name="Note 8 2 2 4" xfId="1446"/>
    <cellStyle name="Note 8 2 3" xfId="1447"/>
    <cellStyle name="Note 8 2 3 2" xfId="1448"/>
    <cellStyle name="Note 8 2 3 2 2" xfId="1449"/>
    <cellStyle name="Note 8 2 3 3" xfId="1450"/>
    <cellStyle name="Note 8 2 4" xfId="1451"/>
    <cellStyle name="Note 8 2 4 2" xfId="1452"/>
    <cellStyle name="Note 8 2 5" xfId="1453"/>
    <cellStyle name="Note 8 3" xfId="1454"/>
    <cellStyle name="Note 8 3 2" xfId="1455"/>
    <cellStyle name="Note 8 3 2 2" xfId="1456"/>
    <cellStyle name="Note 8 3 2 2 2" xfId="1457"/>
    <cellStyle name="Note 8 3 2 2 3" xfId="1458"/>
    <cellStyle name="Note 8 3 2 3" xfId="1459"/>
    <cellStyle name="Note 8 3 2 4" xfId="1460"/>
    <cellStyle name="Note 8 3 3" xfId="1461"/>
    <cellStyle name="Note 8 3 3 2" xfId="1462"/>
    <cellStyle name="Note 8 3 3 2 2" xfId="1463"/>
    <cellStyle name="Note 8 3 3 3" xfId="1464"/>
    <cellStyle name="Note 8 3 4" xfId="1465"/>
    <cellStyle name="Note 8 3 4 2" xfId="1466"/>
    <cellStyle name="Note 8 3 5" xfId="1467"/>
    <cellStyle name="Note 8 4" xfId="1468"/>
    <cellStyle name="Note 8 4 2" xfId="1469"/>
    <cellStyle name="Note 8 4 2 2" xfId="1470"/>
    <cellStyle name="Note 8 4 2 2 2" xfId="1471"/>
    <cellStyle name="Note 8 4 2 2 3" xfId="1472"/>
    <cellStyle name="Note 8 4 2 3" xfId="1473"/>
    <cellStyle name="Note 8 4 2 4" xfId="1474"/>
    <cellStyle name="Note 8 4 3" xfId="1475"/>
    <cellStyle name="Note 8 4 3 2" xfId="1476"/>
    <cellStyle name="Note 8 4 3 2 2" xfId="1477"/>
    <cellStyle name="Note 8 4 3 3" xfId="1478"/>
    <cellStyle name="Note 8 4 4" xfId="1479"/>
    <cellStyle name="Note 8 4 4 2" xfId="1480"/>
    <cellStyle name="Note 8 4 5" xfId="1481"/>
    <cellStyle name="Note 8 5" xfId="1482"/>
    <cellStyle name="Note 8 5 2" xfId="1483"/>
    <cellStyle name="Note 8 5 2 2" xfId="1484"/>
    <cellStyle name="Note 8 5 2 2 2" xfId="1485"/>
    <cellStyle name="Note 8 5 2 2 3" xfId="1486"/>
    <cellStyle name="Note 8 5 2 3" xfId="1487"/>
    <cellStyle name="Note 8 5 2 4" xfId="1488"/>
    <cellStyle name="Note 8 5 3" xfId="1489"/>
    <cellStyle name="Note 8 5 3 2" xfId="1490"/>
    <cellStyle name="Note 8 5 3 2 2" xfId="1491"/>
    <cellStyle name="Note 8 5 3 3" xfId="1492"/>
    <cellStyle name="Note 8 5 4" xfId="1493"/>
    <cellStyle name="Note 8 5 4 2" xfId="1494"/>
    <cellStyle name="Note 8 5 5" xfId="1495"/>
    <cellStyle name="Note 8 6" xfId="1496"/>
    <cellStyle name="Note 8 6 2" xfId="1497"/>
    <cellStyle name="Note 8 6 2 2" xfId="1498"/>
    <cellStyle name="Note 8 6 2 2 2" xfId="1499"/>
    <cellStyle name="Note 8 6 2 2 3" xfId="1500"/>
    <cellStyle name="Note 8 6 2 3" xfId="1501"/>
    <cellStyle name="Note 8 6 2 4" xfId="1502"/>
    <cellStyle name="Note 8 6 3" xfId="1503"/>
    <cellStyle name="Note 8 6 3 2" xfId="1504"/>
    <cellStyle name="Note 8 6 3 2 2" xfId="1505"/>
    <cellStyle name="Note 8 6 3 3" xfId="1506"/>
    <cellStyle name="Note 8 6 4" xfId="1507"/>
    <cellStyle name="Note 8 6 4 2" xfId="1508"/>
    <cellStyle name="Note 8 6 5" xfId="1509"/>
    <cellStyle name="Note 8 7" xfId="1510"/>
    <cellStyle name="Note 8 7 2" xfId="1511"/>
    <cellStyle name="Note 8 7 2 2" xfId="1512"/>
    <cellStyle name="Note 8 7 2 2 2" xfId="1513"/>
    <cellStyle name="Note 8 7 2 2 3" xfId="1514"/>
    <cellStyle name="Note 8 7 2 3" xfId="1515"/>
    <cellStyle name="Note 8 7 2 4" xfId="1516"/>
    <cellStyle name="Note 8 7 3" xfId="1517"/>
    <cellStyle name="Note 8 7 3 2" xfId="1518"/>
    <cellStyle name="Note 8 7 3 2 2" xfId="1519"/>
    <cellStyle name="Note 8 7 3 3" xfId="1520"/>
    <cellStyle name="Note 8 7 4" xfId="1521"/>
    <cellStyle name="Note 8 7 4 2" xfId="1522"/>
    <cellStyle name="Note 8 7 5" xfId="1523"/>
    <cellStyle name="Note 8 8" xfId="1524"/>
    <cellStyle name="Note 8 8 2" xfId="1525"/>
    <cellStyle name="Note 8 8 2 2" xfId="1526"/>
    <cellStyle name="Note 8 8 2 2 2" xfId="1527"/>
    <cellStyle name="Note 8 8 2 2 3" xfId="1528"/>
    <cellStyle name="Note 8 8 2 3" xfId="1529"/>
    <cellStyle name="Note 8 8 2 4" xfId="1530"/>
    <cellStyle name="Note 8 8 3" xfId="1531"/>
    <cellStyle name="Note 8 8 3 2" xfId="1532"/>
    <cellStyle name="Note 8 8 3 2 2" xfId="1533"/>
    <cellStyle name="Note 8 8 3 3" xfId="1534"/>
    <cellStyle name="Note 8 8 4" xfId="1535"/>
    <cellStyle name="Note 8 8 4 2" xfId="1536"/>
    <cellStyle name="Note 8 8 5" xfId="1537"/>
    <cellStyle name="Note 9 2" xfId="1538"/>
    <cellStyle name="Note 9 2 2" xfId="1539"/>
    <cellStyle name="Note 9 2 2 2" xfId="1540"/>
    <cellStyle name="Note 9 2 2 2 2" xfId="1541"/>
    <cellStyle name="Note 9 2 2 2 3" xfId="1542"/>
    <cellStyle name="Note 9 2 2 3" xfId="1543"/>
    <cellStyle name="Note 9 2 2 4" xfId="1544"/>
    <cellStyle name="Note 9 2 3" xfId="1545"/>
    <cellStyle name="Note 9 2 3 2" xfId="1546"/>
    <cellStyle name="Note 9 2 3 2 2" xfId="1547"/>
    <cellStyle name="Note 9 2 3 3" xfId="1548"/>
    <cellStyle name="Note 9 2 4" xfId="1549"/>
    <cellStyle name="Note 9 2 4 2" xfId="1550"/>
    <cellStyle name="Note 9 2 5" xfId="1551"/>
    <cellStyle name="Note 9 3" xfId="1552"/>
    <cellStyle name="Note 9 3 2" xfId="1553"/>
    <cellStyle name="Note 9 3 2 2" xfId="1554"/>
    <cellStyle name="Note 9 3 2 2 2" xfId="1555"/>
    <cellStyle name="Note 9 3 2 2 3" xfId="1556"/>
    <cellStyle name="Note 9 3 2 3" xfId="1557"/>
    <cellStyle name="Note 9 3 2 4" xfId="1558"/>
    <cellStyle name="Note 9 3 3" xfId="1559"/>
    <cellStyle name="Note 9 3 3 2" xfId="1560"/>
    <cellStyle name="Note 9 3 3 2 2" xfId="1561"/>
    <cellStyle name="Note 9 3 3 3" xfId="1562"/>
    <cellStyle name="Note 9 3 4" xfId="1563"/>
    <cellStyle name="Note 9 3 4 2" xfId="1564"/>
    <cellStyle name="Note 9 3 5" xfId="1565"/>
    <cellStyle name="Note 9 4" xfId="1566"/>
    <cellStyle name="Note 9 4 2" xfId="1567"/>
    <cellStyle name="Note 9 4 2 2" xfId="1568"/>
    <cellStyle name="Note 9 4 2 2 2" xfId="1569"/>
    <cellStyle name="Note 9 4 2 2 3" xfId="1570"/>
    <cellStyle name="Note 9 4 2 3" xfId="1571"/>
    <cellStyle name="Note 9 4 2 4" xfId="1572"/>
    <cellStyle name="Note 9 4 3" xfId="1573"/>
    <cellStyle name="Note 9 4 3 2" xfId="1574"/>
    <cellStyle name="Note 9 4 3 2 2" xfId="1575"/>
    <cellStyle name="Note 9 4 3 3" xfId="1576"/>
    <cellStyle name="Note 9 4 4" xfId="1577"/>
    <cellStyle name="Note 9 4 4 2" xfId="1578"/>
    <cellStyle name="Note 9 4 5" xfId="1579"/>
    <cellStyle name="Note 9 5" xfId="1580"/>
    <cellStyle name="Note 9 5 2" xfId="1581"/>
    <cellStyle name="Note 9 5 2 2" xfId="1582"/>
    <cellStyle name="Note 9 5 2 2 2" xfId="1583"/>
    <cellStyle name="Note 9 5 2 2 3" xfId="1584"/>
    <cellStyle name="Note 9 5 2 3" xfId="1585"/>
    <cellStyle name="Note 9 5 2 4" xfId="1586"/>
    <cellStyle name="Note 9 5 3" xfId="1587"/>
    <cellStyle name="Note 9 5 3 2" xfId="1588"/>
    <cellStyle name="Note 9 5 3 2 2" xfId="1589"/>
    <cellStyle name="Note 9 5 3 3" xfId="1590"/>
    <cellStyle name="Note 9 5 4" xfId="1591"/>
    <cellStyle name="Note 9 5 4 2" xfId="1592"/>
    <cellStyle name="Note 9 5 5" xfId="1593"/>
    <cellStyle name="Note 9 6" xfId="1594"/>
    <cellStyle name="Note 9 6 2" xfId="1595"/>
    <cellStyle name="Note 9 6 2 2" xfId="1596"/>
    <cellStyle name="Note 9 6 2 2 2" xfId="1597"/>
    <cellStyle name="Note 9 6 2 2 3" xfId="1598"/>
    <cellStyle name="Note 9 6 2 3" xfId="1599"/>
    <cellStyle name="Note 9 6 2 4" xfId="1600"/>
    <cellStyle name="Note 9 6 3" xfId="1601"/>
    <cellStyle name="Note 9 6 3 2" xfId="1602"/>
    <cellStyle name="Note 9 6 3 2 2" xfId="1603"/>
    <cellStyle name="Note 9 6 3 3" xfId="1604"/>
    <cellStyle name="Note 9 6 4" xfId="1605"/>
    <cellStyle name="Note 9 6 4 2" xfId="1606"/>
    <cellStyle name="Note 9 6 5" xfId="1607"/>
    <cellStyle name="Note 9 7" xfId="1608"/>
    <cellStyle name="Note 9 7 2" xfId="1609"/>
    <cellStyle name="Note 9 7 2 2" xfId="1610"/>
    <cellStyle name="Note 9 7 2 2 2" xfId="1611"/>
    <cellStyle name="Note 9 7 2 2 3" xfId="1612"/>
    <cellStyle name="Note 9 7 2 3" xfId="1613"/>
    <cellStyle name="Note 9 7 2 4" xfId="1614"/>
    <cellStyle name="Note 9 7 3" xfId="1615"/>
    <cellStyle name="Note 9 7 3 2" xfId="1616"/>
    <cellStyle name="Note 9 7 3 2 2" xfId="1617"/>
    <cellStyle name="Note 9 7 3 3" xfId="1618"/>
    <cellStyle name="Note 9 7 4" xfId="1619"/>
    <cellStyle name="Note 9 7 4 2" xfId="1620"/>
    <cellStyle name="Note 9 7 5" xfId="1621"/>
    <cellStyle name="Note 9 8" xfId="1622"/>
    <cellStyle name="Note 9 8 2" xfId="1623"/>
    <cellStyle name="Note 9 8 2 2" xfId="1624"/>
    <cellStyle name="Note 9 8 2 2 2" xfId="1625"/>
    <cellStyle name="Note 9 8 2 2 3" xfId="1626"/>
    <cellStyle name="Note 9 8 2 3" xfId="1627"/>
    <cellStyle name="Note 9 8 2 4" xfId="1628"/>
    <cellStyle name="Note 9 8 3" xfId="1629"/>
    <cellStyle name="Note 9 8 3 2" xfId="1630"/>
    <cellStyle name="Note 9 8 3 2 2" xfId="1631"/>
    <cellStyle name="Note 9 8 3 3" xfId="1632"/>
    <cellStyle name="Note 9 8 4" xfId="1633"/>
    <cellStyle name="Note 9 8 4 2" xfId="1634"/>
    <cellStyle name="Note 9 8 5" xfId="1635"/>
    <cellStyle name="Nøytral" xfId="12" builtinId="28" customBuiltin="1"/>
    <cellStyle name="Output 2" xfId="1636"/>
    <cellStyle name="Overskrift 1" xfId="6" builtinId="16" customBuiltin="1"/>
    <cellStyle name="Overskrift 2" xfId="7" builtinId="17" customBuiltin="1"/>
    <cellStyle name="Overskrift 3" xfId="8" builtinId="18" customBuiltin="1"/>
    <cellStyle name="Overskrift 4" xfId="9" builtinId="19" customBuiltin="1"/>
    <cellStyle name="Percent 2" xfId="1637"/>
    <cellStyle name="Percent 2 10" xfId="1638"/>
    <cellStyle name="Percent 2 11" xfId="1639"/>
    <cellStyle name="Percent 2 12" xfId="1640"/>
    <cellStyle name="Percent 2 13" xfId="1641"/>
    <cellStyle name="Percent 2 2" xfId="1642"/>
    <cellStyle name="Percent 2 2 10" xfId="1643"/>
    <cellStyle name="Percent 2 2 11" xfId="1644"/>
    <cellStyle name="Percent 2 2 2" xfId="1645"/>
    <cellStyle name="Percent 2 2 2 2" xfId="1646"/>
    <cellStyle name="Percent 2 2 2 2 2" xfId="1647"/>
    <cellStyle name="Percent 2 2 2 2 3" xfId="1648"/>
    <cellStyle name="Percent 2 2 2 3" xfId="1649"/>
    <cellStyle name="Percent 2 2 2 3 2" xfId="1650"/>
    <cellStyle name="Percent 2 2 2 4" xfId="1651"/>
    <cellStyle name="Percent 2 2 2 5" xfId="1652"/>
    <cellStyle name="Percent 2 2 2 6" xfId="1653"/>
    <cellStyle name="Percent 2 2 3" xfId="1654"/>
    <cellStyle name="Percent 2 2 3 2" xfId="1655"/>
    <cellStyle name="Percent 2 2 3 3" xfId="1656"/>
    <cellStyle name="Percent 2 2 4" xfId="1657"/>
    <cellStyle name="Percent 2 2 4 2" xfId="1658"/>
    <cellStyle name="Percent 2 2 4 3" xfId="1659"/>
    <cellStyle name="Percent 2 2 5" xfId="1660"/>
    <cellStyle name="Percent 2 2 6" xfId="1661"/>
    <cellStyle name="Percent 2 2 7" xfId="1662"/>
    <cellStyle name="Percent 2 2 8" xfId="1663"/>
    <cellStyle name="Percent 2 2 9" xfId="1664"/>
    <cellStyle name="Percent 2 3" xfId="1665"/>
    <cellStyle name="Percent 2 3 2" xfId="1666"/>
    <cellStyle name="Percent 2 3 2 2" xfId="1667"/>
    <cellStyle name="Percent 2 3 2 3" xfId="1668"/>
    <cellStyle name="Percent 2 3 3" xfId="1669"/>
    <cellStyle name="Percent 2 3 3 2" xfId="1670"/>
    <cellStyle name="Percent 2 3 4" xfId="1671"/>
    <cellStyle name="Percent 2 3 5" xfId="1672"/>
    <cellStyle name="Percent 2 3 6" xfId="1673"/>
    <cellStyle name="Percent 2 4" xfId="1674"/>
    <cellStyle name="Percent 2 4 2" xfId="1675"/>
    <cellStyle name="Percent 2 5" xfId="1676"/>
    <cellStyle name="Percent 2 5 2" xfId="1677"/>
    <cellStyle name="Percent 2 6" xfId="1678"/>
    <cellStyle name="Percent 2 7" xfId="1679"/>
    <cellStyle name="Percent 2 8" xfId="1680"/>
    <cellStyle name="Percent 2 9" xfId="1681"/>
    <cellStyle name="Percent 3" xfId="1682"/>
    <cellStyle name="Percent 3 2" xfId="1683"/>
    <cellStyle name="Percent 3 3" xfId="1684"/>
    <cellStyle name="Percent 3 4" xfId="1685"/>
    <cellStyle name="Percent 4" xfId="1686"/>
    <cellStyle name="Percent 4 2" xfId="1687"/>
    <cellStyle name="Percent 4 3" xfId="1688"/>
    <cellStyle name="Percent 4 4" xfId="1689"/>
    <cellStyle name="Percent 4 5" xfId="1690"/>
    <cellStyle name="Percent 4 6" xfId="1691"/>
    <cellStyle name="Percent 4 7" xfId="1692"/>
    <cellStyle name="Percent 5" xfId="1693"/>
    <cellStyle name="Percent 5 2" xfId="1694"/>
    <cellStyle name="Percent 6" xfId="1695"/>
    <cellStyle name="Prosent 2" xfId="57"/>
    <cellStyle name="Prosent 3" xfId="59"/>
    <cellStyle name="Prosent 4" xfId="60"/>
    <cellStyle name="Prozent_SubCatperStud" xfId="1696"/>
    <cellStyle name="row" xfId="1697"/>
    <cellStyle name="RowCodes" xfId="1698"/>
    <cellStyle name="Row-Col Headings" xfId="1699"/>
    <cellStyle name="RowTitles" xfId="1700"/>
    <cellStyle name="RowTitles1-Detail" xfId="1701"/>
    <cellStyle name="RowTitles-Col2" xfId="1702"/>
    <cellStyle name="RowTitles-Detail" xfId="1703"/>
    <cellStyle name="Standard_Info" xfId="1704"/>
    <cellStyle name="Stil 1" xfId="4"/>
    <cellStyle name="Table No." xfId="1705"/>
    <cellStyle name="Table Title" xfId="1706"/>
    <cellStyle name="temp" xfId="1707"/>
    <cellStyle name="title1" xfId="1708"/>
    <cellStyle name="Tittel" xfId="5" builtinId="15" customBuiltin="1"/>
    <cellStyle name="Total 2" xfId="1709"/>
    <cellStyle name="Totalt" xfId="20" builtinId="25" customBuiltin="1"/>
    <cellStyle name="Utdata" xfId="14" builtinId="21" customBuiltin="1"/>
    <cellStyle name="Uthevingsfarge1" xfId="21" builtinId="29" customBuiltin="1"/>
    <cellStyle name="Uthevingsfarge2" xfId="25" builtinId="33" customBuiltin="1"/>
    <cellStyle name="Uthevingsfarge3" xfId="29" builtinId="37" customBuiltin="1"/>
    <cellStyle name="Uthevingsfarge4" xfId="33" builtinId="41" customBuiltin="1"/>
    <cellStyle name="Uthevingsfarge5" xfId="37" builtinId="45" customBuiltin="1"/>
    <cellStyle name="Uthevingsfarge6" xfId="41" builtinId="49" customBuiltin="1"/>
    <cellStyle name="Varseltekst" xfId="18" builtinId="11" customBuiltin="1"/>
    <cellStyle name="Warning Text 2" xfId="1710"/>
  </cellStyles>
  <dxfs count="7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9" defaultPivotStyle="PivotStyleLight16">
    <tableStyle name="SSB striper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32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workbookViewId="0"/>
  </sheetViews>
  <sheetFormatPr baseColWidth="10" defaultColWidth="11.42578125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170</v>
      </c>
    </row>
    <row r="3" spans="1:2">
      <c r="A3" s="6" t="s">
        <v>7</v>
      </c>
      <c r="B3" s="72" t="s">
        <v>5</v>
      </c>
    </row>
    <row r="4" spans="1:2">
      <c r="A4" s="6" t="s">
        <v>10</v>
      </c>
      <c r="B4" s="72" t="s">
        <v>138</v>
      </c>
    </row>
    <row r="5" spans="1:2">
      <c r="A5" s="6" t="s">
        <v>33</v>
      </c>
      <c r="B5" s="72" t="s">
        <v>31</v>
      </c>
    </row>
    <row r="6" spans="1:2">
      <c r="A6" s="6" t="s">
        <v>34</v>
      </c>
      <c r="B6" s="72" t="s">
        <v>46</v>
      </c>
    </row>
    <row r="7" spans="1:2">
      <c r="A7" s="6" t="s">
        <v>171</v>
      </c>
      <c r="B7" s="72" t="s">
        <v>50</v>
      </c>
    </row>
    <row r="8" spans="1:2">
      <c r="A8" s="6" t="s">
        <v>55</v>
      </c>
      <c r="B8" s="72" t="s">
        <v>56</v>
      </c>
    </row>
    <row r="9" spans="1:2">
      <c r="A9" s="6" t="s">
        <v>65</v>
      </c>
      <c r="B9" s="72" t="s">
        <v>139</v>
      </c>
    </row>
    <row r="10" spans="1:2">
      <c r="A10" s="6" t="s">
        <v>72</v>
      </c>
      <c r="B10" s="72" t="s">
        <v>71</v>
      </c>
    </row>
    <row r="11" spans="1:2">
      <c r="A11" s="6" t="s">
        <v>74</v>
      </c>
      <c r="B11" s="72" t="s">
        <v>73</v>
      </c>
    </row>
    <row r="12" spans="1:2">
      <c r="A12" s="6" t="s">
        <v>78</v>
      </c>
      <c r="B12" s="72" t="s">
        <v>75</v>
      </c>
    </row>
    <row r="13" spans="1:2">
      <c r="A13" s="6" t="s">
        <v>76</v>
      </c>
      <c r="B13" s="1" t="s">
        <v>172</v>
      </c>
    </row>
    <row r="14" spans="1:2">
      <c r="A14" s="6" t="s">
        <v>81</v>
      </c>
      <c r="B14" s="72" t="s">
        <v>162</v>
      </c>
    </row>
    <row r="15" spans="1:2">
      <c r="A15" s="6" t="s">
        <v>82</v>
      </c>
      <c r="B15" s="72" t="s">
        <v>90</v>
      </c>
    </row>
    <row r="16" spans="1:2">
      <c r="A16" s="6" t="s">
        <v>85</v>
      </c>
      <c r="B16" s="72" t="s">
        <v>89</v>
      </c>
    </row>
    <row r="17" spans="1:3">
      <c r="A17" s="6" t="s">
        <v>102</v>
      </c>
      <c r="B17" s="72" t="s">
        <v>103</v>
      </c>
    </row>
    <row r="18" spans="1:3">
      <c r="A18" s="6" t="s">
        <v>110</v>
      </c>
      <c r="B18" s="72" t="s">
        <v>109</v>
      </c>
    </row>
    <row r="19" spans="1:3" ht="12.75" customHeight="1">
      <c r="A19" s="6" t="s">
        <v>115</v>
      </c>
      <c r="B19" s="1" t="s">
        <v>173</v>
      </c>
    </row>
    <row r="20" spans="1:3">
      <c r="A20" s="6" t="s">
        <v>119</v>
      </c>
      <c r="B20" s="72" t="s">
        <v>166</v>
      </c>
    </row>
    <row r="21" spans="1:3">
      <c r="A21" s="6" t="s">
        <v>123</v>
      </c>
      <c r="B21" s="72" t="s">
        <v>122</v>
      </c>
    </row>
    <row r="22" spans="1:3">
      <c r="A22" s="6" t="s">
        <v>125</v>
      </c>
      <c r="B22" s="72" t="s">
        <v>128</v>
      </c>
    </row>
    <row r="23" spans="1:3">
      <c r="A23" s="6" t="s">
        <v>134</v>
      </c>
      <c r="B23" s="1" t="s">
        <v>174</v>
      </c>
    </row>
    <row r="24" spans="1:3">
      <c r="A24" s="6" t="s">
        <v>137</v>
      </c>
      <c r="B24" s="1" t="s">
        <v>175</v>
      </c>
    </row>
    <row r="25" spans="1:3">
      <c r="A25" s="6"/>
      <c r="B25" s="7"/>
    </row>
    <row r="26" spans="1:3">
      <c r="A26" s="6"/>
      <c r="B26" s="7"/>
    </row>
    <row r="27" spans="1:3">
      <c r="A27" s="6"/>
      <c r="B27" s="7"/>
      <c r="C27" s="5"/>
    </row>
    <row r="28" spans="1:3">
      <c r="A28" s="6"/>
      <c r="B28" s="7"/>
      <c r="C28" s="5"/>
    </row>
    <row r="29" spans="1:3">
      <c r="A29" s="6"/>
      <c r="C29" s="5"/>
    </row>
    <row r="30" spans="1:3">
      <c r="A30" s="6"/>
      <c r="B30" s="7"/>
      <c r="C30" s="5"/>
    </row>
    <row r="31" spans="1:3">
      <c r="A31" s="6"/>
      <c r="B31" s="7"/>
      <c r="C31" s="5"/>
    </row>
    <row r="32" spans="1:3">
      <c r="A32" s="6"/>
      <c r="B32" s="7"/>
    </row>
    <row r="33" spans="1:2">
      <c r="A33" s="6"/>
      <c r="B33" s="7"/>
    </row>
    <row r="34" spans="1:2">
      <c r="A34" s="6"/>
      <c r="B34" s="7"/>
    </row>
    <row r="35" spans="1:2">
      <c r="A35" s="6"/>
      <c r="B35" s="7"/>
    </row>
    <row r="36" spans="1:2">
      <c r="A36" s="6"/>
      <c r="B36" s="7"/>
    </row>
    <row r="37" spans="1:2">
      <c r="A37" s="6"/>
      <c r="B37" s="7"/>
    </row>
    <row r="38" spans="1:2">
      <c r="A38" s="6"/>
      <c r="B38" s="7"/>
    </row>
    <row r="39" spans="1:2">
      <c r="A39" s="6"/>
      <c r="B39" s="7"/>
    </row>
    <row r="40" spans="1:2">
      <c r="A40" s="6"/>
      <c r="B40" s="7"/>
    </row>
    <row r="41" spans="1:2" ht="12.75" customHeight="1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</row>
    <row r="52" spans="1:2">
      <c r="A52" s="6"/>
    </row>
    <row r="53" spans="1:2">
      <c r="A53" s="6"/>
    </row>
    <row r="54" spans="1:2">
      <c r="A54" s="6"/>
    </row>
    <row r="55" spans="1:2">
      <c r="A55" s="6"/>
    </row>
    <row r="56" spans="1:2">
      <c r="A56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74</v>
      </c>
      <c r="B1" s="7" t="s">
        <v>73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8"/>
      <c r="B5" s="29" t="s">
        <v>66</v>
      </c>
      <c r="C5" s="29" t="s">
        <v>67</v>
      </c>
      <c r="D5" s="29" t="s">
        <v>68</v>
      </c>
      <c r="E5" s="29" t="s">
        <v>69</v>
      </c>
      <c r="F5" s="29" t="s">
        <v>70</v>
      </c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8">
        <v>1</v>
      </c>
      <c r="B6" s="50">
        <v>89.5</v>
      </c>
      <c r="C6" s="50">
        <v>94.4</v>
      </c>
      <c r="D6" s="50">
        <v>97.6</v>
      </c>
      <c r="E6" s="50">
        <v>78.2</v>
      </c>
      <c r="F6" s="50">
        <v>84.6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2</v>
      </c>
      <c r="B7" s="50">
        <v>79.8</v>
      </c>
      <c r="C7" s="50">
        <v>89.5</v>
      </c>
      <c r="D7" s="50">
        <v>94.4</v>
      </c>
      <c r="E7" s="50">
        <v>51.7</v>
      </c>
      <c r="F7" s="50">
        <v>76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3</v>
      </c>
      <c r="B8" s="50">
        <v>73.599999999999994</v>
      </c>
      <c r="C8" s="50">
        <v>85.5</v>
      </c>
      <c r="D8" s="50">
        <v>91.2</v>
      </c>
      <c r="E8" s="50">
        <v>39.200000000000003</v>
      </c>
      <c r="F8" s="50">
        <v>70.400000000000006</v>
      </c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28">
        <v>4</v>
      </c>
      <c r="B9" s="50">
        <v>69.400000000000006</v>
      </c>
      <c r="C9" s="50">
        <v>82.6</v>
      </c>
      <c r="D9" s="50">
        <v>88.9</v>
      </c>
      <c r="E9" s="50">
        <v>33.9</v>
      </c>
      <c r="F9" s="50">
        <v>65.599999999999994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5</v>
      </c>
      <c r="B10" s="50">
        <v>65.2</v>
      </c>
      <c r="C10" s="50">
        <v>80.5</v>
      </c>
      <c r="D10" s="50">
        <v>87.8</v>
      </c>
      <c r="E10" s="50">
        <v>31</v>
      </c>
      <c r="F10" s="50">
        <v>62.5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6</v>
      </c>
      <c r="B11" s="50">
        <v>61.7</v>
      </c>
      <c r="C11" s="50">
        <v>78.900000000000006</v>
      </c>
      <c r="D11" s="50">
        <v>87</v>
      </c>
      <c r="E11" s="50">
        <v>29.3</v>
      </c>
      <c r="F11" s="50">
        <v>60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7</v>
      </c>
      <c r="B12" s="50">
        <v>59</v>
      </c>
      <c r="C12" s="50">
        <v>77.7</v>
      </c>
      <c r="D12" s="50">
        <v>86.3</v>
      </c>
      <c r="E12" s="50">
        <v>28.1</v>
      </c>
      <c r="F12" s="50">
        <v>57.8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8</v>
      </c>
      <c r="B13" s="50">
        <v>57.3</v>
      </c>
      <c r="C13" s="50">
        <v>76.7</v>
      </c>
      <c r="D13" s="50">
        <v>85.5</v>
      </c>
      <c r="E13" s="50">
        <v>27.4</v>
      </c>
      <c r="F13" s="50">
        <v>56.1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9</v>
      </c>
      <c r="B14" s="50">
        <v>55.9</v>
      </c>
      <c r="C14" s="50">
        <v>75.7</v>
      </c>
      <c r="D14" s="50">
        <v>84.8</v>
      </c>
      <c r="E14" s="50">
        <v>26.7</v>
      </c>
      <c r="F14" s="50">
        <v>54.9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10</v>
      </c>
      <c r="B15" s="50">
        <v>54.3</v>
      </c>
      <c r="C15" s="50">
        <v>74.8</v>
      </c>
      <c r="D15" s="50">
        <v>84</v>
      </c>
      <c r="E15" s="50">
        <v>26.2</v>
      </c>
      <c r="F15" s="50">
        <v>53.7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28">
        <v>11</v>
      </c>
      <c r="B16" s="50">
        <v>52.9</v>
      </c>
      <c r="C16" s="50">
        <v>73.900000000000006</v>
      </c>
      <c r="D16" s="50">
        <v>83.1</v>
      </c>
      <c r="E16" s="50">
        <v>25.8</v>
      </c>
      <c r="F16" s="50">
        <v>52.5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28">
        <v>12</v>
      </c>
      <c r="B17" s="50">
        <v>51.7</v>
      </c>
      <c r="C17" s="50">
        <v>73.2</v>
      </c>
      <c r="D17" s="50">
        <v>82.3</v>
      </c>
      <c r="E17" s="50">
        <v>25.6</v>
      </c>
      <c r="F17" s="50">
        <v>51.6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28">
        <v>13</v>
      </c>
      <c r="B18" s="50">
        <v>50.9</v>
      </c>
      <c r="C18" s="50">
        <v>72.5</v>
      </c>
      <c r="D18" s="50">
        <v>81.5</v>
      </c>
      <c r="E18" s="50">
        <v>25.3</v>
      </c>
      <c r="F18" s="50">
        <v>50.8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28">
        <v>14</v>
      </c>
      <c r="B19" s="50">
        <v>50.3</v>
      </c>
      <c r="C19" s="50">
        <v>71.900000000000006</v>
      </c>
      <c r="D19" s="50">
        <v>80.900000000000006</v>
      </c>
      <c r="E19" s="50">
        <v>25.1</v>
      </c>
      <c r="F19" s="50">
        <v>49.7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28">
        <v>15</v>
      </c>
      <c r="B20" s="50">
        <v>49.9</v>
      </c>
      <c r="C20" s="50">
        <v>71.400000000000006</v>
      </c>
      <c r="D20" s="50">
        <v>80.3</v>
      </c>
      <c r="E20" s="50">
        <v>24.9</v>
      </c>
      <c r="F20" s="50">
        <v>48.9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28">
        <v>16</v>
      </c>
      <c r="B21" s="50">
        <v>49.5</v>
      </c>
      <c r="C21" s="50">
        <v>70.8</v>
      </c>
      <c r="D21" s="50">
        <v>79.7</v>
      </c>
      <c r="E21" s="50">
        <v>24.8</v>
      </c>
      <c r="F21" s="50">
        <v>47.8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28">
        <v>17</v>
      </c>
      <c r="B22" s="50">
        <v>48.9</v>
      </c>
      <c r="C22" s="50">
        <v>70.400000000000006</v>
      </c>
      <c r="D22" s="50">
        <v>79.3</v>
      </c>
      <c r="E22" s="50">
        <v>24.7</v>
      </c>
      <c r="F22" s="50">
        <v>47.4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28">
        <v>18</v>
      </c>
      <c r="B23" s="50">
        <v>48.3</v>
      </c>
      <c r="C23" s="50">
        <v>69.900000000000006</v>
      </c>
      <c r="D23" s="50">
        <v>78.8</v>
      </c>
      <c r="E23" s="50">
        <v>24.6</v>
      </c>
      <c r="F23" s="50">
        <v>46.2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28">
        <v>19</v>
      </c>
      <c r="B24" s="50">
        <v>47.9</v>
      </c>
      <c r="C24" s="50">
        <v>69.3</v>
      </c>
      <c r="D24" s="50">
        <v>78.2</v>
      </c>
      <c r="E24" s="50">
        <v>24.6</v>
      </c>
      <c r="F24" s="50">
        <v>46.2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0" t="s">
        <v>78</v>
      </c>
      <c r="B1" s="7" t="s">
        <v>75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164</v>
      </c>
    </row>
    <row r="3" spans="1:28" ht="12.75" customHeight="1">
      <c r="C3" s="16"/>
    </row>
    <row r="4" spans="1:28" ht="12.75" customHeight="1"/>
    <row r="5" spans="1:28" s="9" customFormat="1" ht="28.5" customHeight="1">
      <c r="A5" s="37"/>
      <c r="B5" s="52" t="s">
        <v>51</v>
      </c>
      <c r="C5" s="52" t="s">
        <v>52</v>
      </c>
      <c r="D5" s="52" t="s">
        <v>53</v>
      </c>
      <c r="F5" s="8"/>
      <c r="G5" s="8"/>
    </row>
    <row r="6" spans="1:28">
      <c r="A6" s="28">
        <v>1970</v>
      </c>
      <c r="B6" s="51">
        <v>49840</v>
      </c>
      <c r="C6" s="51">
        <v>3189</v>
      </c>
      <c r="D6" s="51">
        <v>6167</v>
      </c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8">
        <v>1980</v>
      </c>
      <c r="B7" s="51">
        <v>65700</v>
      </c>
      <c r="C7" s="51">
        <v>3742</v>
      </c>
      <c r="D7" s="51">
        <v>25761</v>
      </c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8">
        <v>1990</v>
      </c>
      <c r="B8" s="51">
        <v>76049</v>
      </c>
      <c r="C8" s="51">
        <v>7617</v>
      </c>
      <c r="D8" s="51">
        <v>91001</v>
      </c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8">
        <v>2000</v>
      </c>
      <c r="B9" s="51">
        <v>96024</v>
      </c>
      <c r="C9" s="51">
        <v>13779</v>
      </c>
      <c r="D9" s="51">
        <v>187928</v>
      </c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8">
        <v>2010</v>
      </c>
      <c r="B10" s="51">
        <v>138867</v>
      </c>
      <c r="C10" s="51">
        <v>103408</v>
      </c>
      <c r="D10" s="51">
        <v>358647</v>
      </c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8">
        <v>2016</v>
      </c>
      <c r="B11" s="51">
        <v>170459</v>
      </c>
      <c r="C11" s="51">
        <v>206954</v>
      </c>
      <c r="D11" s="51">
        <v>506338</v>
      </c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B1" sqref="B1:E1"/>
    </sheetView>
  </sheetViews>
  <sheetFormatPr baseColWidth="10" defaultColWidth="11.42578125" defaultRowHeight="12.75"/>
  <cols>
    <col min="1" max="1" width="11.42578125" style="47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76</v>
      </c>
      <c r="B1" s="80" t="s">
        <v>77</v>
      </c>
      <c r="C1" s="81"/>
      <c r="D1" s="81"/>
      <c r="E1" s="81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/>
    </row>
    <row r="3" spans="1:28" ht="12.75" customHeight="1">
      <c r="C3" s="16"/>
    </row>
    <row r="4" spans="1:28" ht="12.75" customHeight="1"/>
    <row r="5" spans="1:28" s="9" customFormat="1" ht="28.5" customHeight="1">
      <c r="A5" s="37"/>
      <c r="B5" s="52" t="s">
        <v>51</v>
      </c>
      <c r="C5" s="52" t="s">
        <v>52</v>
      </c>
      <c r="D5" s="52" t="s">
        <v>53</v>
      </c>
      <c r="G5" s="8"/>
    </row>
    <row r="6" spans="1:28">
      <c r="A6" s="55" t="s">
        <v>143</v>
      </c>
      <c r="B6" s="26">
        <v>2.2000000000000002</v>
      </c>
      <c r="C6" s="26">
        <v>5.0999999999999996</v>
      </c>
      <c r="D6" s="26">
        <v>11.9</v>
      </c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53" t="s">
        <v>144</v>
      </c>
      <c r="B7" s="26">
        <v>2.1</v>
      </c>
      <c r="C7" s="26">
        <v>3.5</v>
      </c>
      <c r="D7" s="26">
        <v>10.8</v>
      </c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53" t="s">
        <v>161</v>
      </c>
      <c r="B8" s="26">
        <v>1.8</v>
      </c>
      <c r="C8" s="26">
        <v>2.4</v>
      </c>
      <c r="D8" s="26">
        <v>10.7</v>
      </c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54" t="s">
        <v>145</v>
      </c>
      <c r="B9" s="26">
        <v>1.5</v>
      </c>
      <c r="C9" s="26">
        <v>1.9</v>
      </c>
      <c r="D9" s="26">
        <v>10.7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54" t="s">
        <v>146</v>
      </c>
      <c r="B10" s="26">
        <v>2.6</v>
      </c>
      <c r="C10" s="26">
        <v>2.8</v>
      </c>
      <c r="D10" s="26">
        <v>11.1</v>
      </c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54" t="s">
        <v>147</v>
      </c>
      <c r="B11" s="26">
        <v>4.3</v>
      </c>
      <c r="C11" s="26">
        <v>7.5</v>
      </c>
      <c r="D11" s="26">
        <v>13.5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54" t="s">
        <v>148</v>
      </c>
      <c r="B12" s="26">
        <v>5</v>
      </c>
      <c r="C12" s="26">
        <v>10.1</v>
      </c>
      <c r="D12" s="26">
        <v>15.8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54" t="s">
        <v>149</v>
      </c>
      <c r="B13" s="26">
        <v>5.2</v>
      </c>
      <c r="C13" s="26">
        <v>8.8000000000000007</v>
      </c>
      <c r="D13" s="26">
        <v>14.2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54" t="s">
        <v>150</v>
      </c>
      <c r="B14" s="26">
        <v>4.4000000000000004</v>
      </c>
      <c r="C14" s="26">
        <v>5.8</v>
      </c>
      <c r="D14" s="26">
        <v>10.6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54" t="s">
        <v>151</v>
      </c>
      <c r="B15" s="26">
        <v>3.9</v>
      </c>
      <c r="C15" s="26">
        <v>3.9</v>
      </c>
      <c r="D15" s="26">
        <v>8.8000000000000007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54" t="s">
        <v>152</v>
      </c>
      <c r="B16" s="26">
        <v>3.9</v>
      </c>
      <c r="C16" s="26">
        <v>2.9</v>
      </c>
      <c r="D16" s="26">
        <v>7.7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4">
      <c r="A17" s="54" t="s">
        <v>153</v>
      </c>
      <c r="B17" s="26">
        <v>3.3</v>
      </c>
      <c r="C17" s="26">
        <v>2.1</v>
      </c>
      <c r="D17" s="26">
        <v>5.9</v>
      </c>
    </row>
    <row r="18" spans="1:4">
      <c r="A18" s="54" t="s">
        <v>154</v>
      </c>
      <c r="B18" s="26">
        <v>2.9</v>
      </c>
      <c r="C18" s="26">
        <v>1.1000000000000001</v>
      </c>
      <c r="D18" s="26">
        <v>4</v>
      </c>
    </row>
    <row r="19" spans="1:4">
      <c r="A19" s="54" t="s">
        <v>155</v>
      </c>
      <c r="B19" s="26">
        <v>2.8</v>
      </c>
      <c r="C19" s="26">
        <v>0.5</v>
      </c>
      <c r="D19" s="26">
        <v>2.7</v>
      </c>
    </row>
    <row r="20" spans="1:4">
      <c r="A20" s="54" t="s">
        <v>156</v>
      </c>
      <c r="B20" s="26">
        <v>3</v>
      </c>
      <c r="C20" s="26">
        <v>0.3</v>
      </c>
      <c r="D20" s="26">
        <v>1.8</v>
      </c>
    </row>
    <row r="21" spans="1:4">
      <c r="A21" s="54" t="s">
        <v>157</v>
      </c>
      <c r="B21" s="26">
        <v>2.7</v>
      </c>
      <c r="C21" s="26">
        <v>0.3</v>
      </c>
      <c r="D21" s="26">
        <v>1.7</v>
      </c>
    </row>
    <row r="22" spans="1:4">
      <c r="A22" s="54" t="s">
        <v>158</v>
      </c>
      <c r="B22" s="26">
        <v>2.5</v>
      </c>
      <c r="C22" s="26">
        <v>0.2</v>
      </c>
      <c r="D22" s="26">
        <v>1.2</v>
      </c>
    </row>
    <row r="23" spans="1:4">
      <c r="A23" s="54" t="s">
        <v>159</v>
      </c>
      <c r="B23" s="26">
        <v>2.6</v>
      </c>
      <c r="C23" s="26">
        <v>0.2</v>
      </c>
      <c r="D23" s="26">
        <v>0.8</v>
      </c>
    </row>
    <row r="24" spans="1:4">
      <c r="A24" s="46" t="s">
        <v>160</v>
      </c>
      <c r="B24" s="26">
        <v>2.2999999999999998</v>
      </c>
      <c r="C24" s="26">
        <v>0.2</v>
      </c>
      <c r="D24" s="26">
        <v>0.7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8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81</v>
      </c>
      <c r="B1" s="7" t="s">
        <v>162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37" t="s">
        <v>35</v>
      </c>
      <c r="B5" s="37" t="s">
        <v>51</v>
      </c>
      <c r="C5" s="37" t="s">
        <v>52</v>
      </c>
      <c r="D5" s="37" t="s">
        <v>79</v>
      </c>
      <c r="E5" s="37" t="s">
        <v>53</v>
      </c>
      <c r="F5" s="38" t="s">
        <v>80</v>
      </c>
      <c r="G5" s="8"/>
      <c r="H5" s="8"/>
    </row>
    <row r="6" spans="1:29">
      <c r="A6" s="28">
        <v>1968</v>
      </c>
      <c r="B6" s="32">
        <v>1823</v>
      </c>
      <c r="C6" s="32">
        <v>158</v>
      </c>
      <c r="D6" s="32">
        <v>-516</v>
      </c>
      <c r="E6" s="32">
        <v>663</v>
      </c>
      <c r="F6" s="32">
        <v>2128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f>+A6+1</f>
        <v>1969</v>
      </c>
      <c r="B7" s="32">
        <v>878</v>
      </c>
      <c r="C7" s="32">
        <v>147</v>
      </c>
      <c r="D7" s="32">
        <v>-703</v>
      </c>
      <c r="E7" s="32">
        <v>703</v>
      </c>
      <c r="F7" s="32">
        <v>1025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f t="shared" ref="A8:A71" si="0">+A7+1</f>
        <v>1970</v>
      </c>
      <c r="B8" s="32">
        <v>1231</v>
      </c>
      <c r="C8" s="32">
        <v>137</v>
      </c>
      <c r="D8" s="32">
        <v>167</v>
      </c>
      <c r="E8" s="32">
        <v>1092</v>
      </c>
      <c r="F8" s="32">
        <v>2627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f t="shared" si="0"/>
        <v>1971</v>
      </c>
      <c r="B9" s="32">
        <v>1435</v>
      </c>
      <c r="C9" s="32">
        <v>48</v>
      </c>
      <c r="D9" s="32">
        <v>723</v>
      </c>
      <c r="E9" s="32">
        <v>1148</v>
      </c>
      <c r="F9" s="32">
        <v>3353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f t="shared" si="0"/>
        <v>1972</v>
      </c>
      <c r="B10" s="32">
        <v>1771</v>
      </c>
      <c r="C10" s="32">
        <v>29</v>
      </c>
      <c r="D10" s="32">
        <v>1676</v>
      </c>
      <c r="E10" s="32">
        <v>1309</v>
      </c>
      <c r="F10" s="32">
        <v>4786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f t="shared" si="0"/>
        <v>1973</v>
      </c>
      <c r="B11" s="32">
        <v>1611</v>
      </c>
      <c r="C11" s="32">
        <v>13</v>
      </c>
      <c r="D11" s="32">
        <v>1271</v>
      </c>
      <c r="E11" s="32">
        <v>1329</v>
      </c>
      <c r="F11" s="32">
        <v>4224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f>+A11+1</f>
        <v>1974</v>
      </c>
      <c r="B12" s="32">
        <v>1538</v>
      </c>
      <c r="C12" s="32">
        <v>44</v>
      </c>
      <c r="D12" s="32">
        <v>1051</v>
      </c>
      <c r="E12" s="32">
        <v>1717</v>
      </c>
      <c r="F12" s="32">
        <v>4349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f t="shared" si="0"/>
        <v>1975</v>
      </c>
      <c r="B13" s="32">
        <v>1519</v>
      </c>
      <c r="C13" s="32">
        <v>49</v>
      </c>
      <c r="D13" s="32">
        <v>1272</v>
      </c>
      <c r="E13" s="32">
        <v>1984</v>
      </c>
      <c r="F13" s="32">
        <v>4823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f t="shared" si="0"/>
        <v>1976</v>
      </c>
      <c r="B14" s="32">
        <v>1634</v>
      </c>
      <c r="C14" s="32">
        <v>61</v>
      </c>
      <c r="D14" s="32">
        <v>1440</v>
      </c>
      <c r="E14" s="32">
        <v>1741</v>
      </c>
      <c r="F14" s="32">
        <v>4877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f t="shared" si="0"/>
        <v>1977</v>
      </c>
      <c r="B15" s="32">
        <v>1681</v>
      </c>
      <c r="C15" s="32">
        <v>64</v>
      </c>
      <c r="D15" s="32">
        <v>1221</v>
      </c>
      <c r="E15" s="32">
        <v>1652</v>
      </c>
      <c r="F15" s="32">
        <v>4617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f t="shared" si="0"/>
        <v>1978</v>
      </c>
      <c r="B16" s="32">
        <v>1335</v>
      </c>
      <c r="C16" s="32">
        <v>67</v>
      </c>
      <c r="D16" s="32">
        <v>770</v>
      </c>
      <c r="E16" s="32">
        <v>1745</v>
      </c>
      <c r="F16" s="32">
        <v>3917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28">
        <f t="shared" si="0"/>
        <v>1979</v>
      </c>
      <c r="B17" s="32">
        <v>849</v>
      </c>
      <c r="C17" s="32">
        <v>66</v>
      </c>
      <c r="D17" s="32">
        <v>600</v>
      </c>
      <c r="E17" s="32">
        <v>2083</v>
      </c>
      <c r="F17" s="32">
        <v>3597</v>
      </c>
    </row>
    <row r="18" spans="1:6">
      <c r="A18" s="28">
        <f t="shared" si="0"/>
        <v>1980</v>
      </c>
      <c r="B18" s="32">
        <v>876</v>
      </c>
      <c r="C18" s="32">
        <v>78</v>
      </c>
      <c r="D18" s="32">
        <v>779</v>
      </c>
      <c r="E18" s="32">
        <v>2268</v>
      </c>
      <c r="F18" s="32">
        <v>4001</v>
      </c>
    </row>
    <row r="19" spans="1:6">
      <c r="A19" s="28">
        <f t="shared" si="0"/>
        <v>1981</v>
      </c>
      <c r="B19" s="32">
        <v>1542</v>
      </c>
      <c r="C19" s="32">
        <v>185</v>
      </c>
      <c r="D19" s="32">
        <v>1098</v>
      </c>
      <c r="E19" s="32">
        <v>2175</v>
      </c>
      <c r="F19" s="32">
        <v>5000</v>
      </c>
    </row>
    <row r="20" spans="1:6">
      <c r="A20" s="28">
        <f t="shared" si="0"/>
        <v>1982</v>
      </c>
      <c r="B20" s="32">
        <v>1518</v>
      </c>
      <c r="C20" s="32">
        <v>256</v>
      </c>
      <c r="D20" s="32">
        <v>1093</v>
      </c>
      <c r="E20" s="32">
        <v>2205</v>
      </c>
      <c r="F20" s="32">
        <v>5071</v>
      </c>
    </row>
    <row r="21" spans="1:6">
      <c r="A21" s="28">
        <f t="shared" si="0"/>
        <v>1983</v>
      </c>
      <c r="B21" s="32">
        <v>1232</v>
      </c>
      <c r="C21" s="32">
        <v>290</v>
      </c>
      <c r="D21" s="32">
        <v>912</v>
      </c>
      <c r="E21" s="32">
        <v>2163</v>
      </c>
      <c r="F21" s="32">
        <v>4598</v>
      </c>
    </row>
    <row r="22" spans="1:6">
      <c r="A22" s="28">
        <f t="shared" si="0"/>
        <v>1984</v>
      </c>
      <c r="B22" s="32">
        <v>1082</v>
      </c>
      <c r="C22" s="32">
        <v>256</v>
      </c>
      <c r="D22" s="32">
        <v>885</v>
      </c>
      <c r="E22" s="32">
        <v>2536</v>
      </c>
      <c r="F22" s="32">
        <v>4759</v>
      </c>
    </row>
    <row r="23" spans="1:6">
      <c r="A23" s="28">
        <f t="shared" si="0"/>
        <v>1985</v>
      </c>
      <c r="B23" s="32">
        <v>1570</v>
      </c>
      <c r="C23" s="32">
        <v>278</v>
      </c>
      <c r="D23" s="32">
        <v>782</v>
      </c>
      <c r="E23" s="32">
        <v>3186</v>
      </c>
      <c r="F23" s="32">
        <v>5816</v>
      </c>
    </row>
    <row r="24" spans="1:6">
      <c r="A24" s="28">
        <f t="shared" si="0"/>
        <v>1986</v>
      </c>
      <c r="B24" s="32">
        <v>2002</v>
      </c>
      <c r="C24" s="32">
        <v>372</v>
      </c>
      <c r="D24" s="32">
        <v>719</v>
      </c>
      <c r="E24" s="32">
        <v>6055</v>
      </c>
      <c r="F24" s="32">
        <v>9148</v>
      </c>
    </row>
    <row r="25" spans="1:6">
      <c r="A25" s="28">
        <f t="shared" si="0"/>
        <v>1987</v>
      </c>
      <c r="B25" s="32">
        <v>1625</v>
      </c>
      <c r="C25" s="32">
        <v>440</v>
      </c>
      <c r="D25" s="32">
        <v>-109</v>
      </c>
      <c r="E25" s="32">
        <v>8504</v>
      </c>
      <c r="F25" s="32">
        <v>10460</v>
      </c>
    </row>
    <row r="26" spans="1:6">
      <c r="A26" s="28">
        <f t="shared" si="0"/>
        <v>1988</v>
      </c>
      <c r="B26" s="32">
        <v>-65</v>
      </c>
      <c r="C26" s="32">
        <v>518</v>
      </c>
      <c r="D26" s="32">
        <v>-2808</v>
      </c>
      <c r="E26" s="32">
        <v>9873</v>
      </c>
      <c r="F26" s="32">
        <v>7518</v>
      </c>
    </row>
    <row r="27" spans="1:6">
      <c r="A27" s="28">
        <f t="shared" si="0"/>
        <v>1989</v>
      </c>
      <c r="B27" s="32">
        <v>-1077</v>
      </c>
      <c r="C27" s="32">
        <v>527</v>
      </c>
      <c r="D27" s="32">
        <v>-4187</v>
      </c>
      <c r="E27" s="32">
        <v>8270</v>
      </c>
      <c r="F27" s="32">
        <v>3532</v>
      </c>
    </row>
    <row r="28" spans="1:6">
      <c r="A28" s="28">
        <f t="shared" si="0"/>
        <v>1990</v>
      </c>
      <c r="B28" s="32">
        <v>-1092</v>
      </c>
      <c r="C28" s="32">
        <v>540</v>
      </c>
      <c r="D28" s="32">
        <v>-3375</v>
      </c>
      <c r="E28" s="32">
        <v>6757</v>
      </c>
      <c r="F28" s="32">
        <v>2830</v>
      </c>
    </row>
    <row r="29" spans="1:6">
      <c r="A29" s="28">
        <f t="shared" si="0"/>
        <v>1991</v>
      </c>
      <c r="B29" s="32">
        <v>524</v>
      </c>
      <c r="C29" s="32">
        <v>473</v>
      </c>
      <c r="D29" s="32">
        <v>-525</v>
      </c>
      <c r="E29" s="32">
        <v>6150</v>
      </c>
      <c r="F29" s="32">
        <v>6621</v>
      </c>
    </row>
    <row r="30" spans="1:6">
      <c r="A30" s="28">
        <f t="shared" si="0"/>
        <v>1992</v>
      </c>
      <c r="B30" s="32">
        <v>1415</v>
      </c>
      <c r="C30" s="32">
        <v>407</v>
      </c>
      <c r="D30" s="32">
        <v>1196</v>
      </c>
      <c r="E30" s="32">
        <v>7277</v>
      </c>
      <c r="F30" s="32">
        <v>10295</v>
      </c>
    </row>
    <row r="31" spans="1:6">
      <c r="A31" s="28">
        <f t="shared" si="0"/>
        <v>1993</v>
      </c>
      <c r="B31" s="32">
        <v>1909</v>
      </c>
      <c r="C31" s="32">
        <v>347</v>
      </c>
      <c r="D31" s="32">
        <v>831</v>
      </c>
      <c r="E31" s="32">
        <v>7020</v>
      </c>
      <c r="F31" s="32">
        <v>10106</v>
      </c>
    </row>
    <row r="32" spans="1:6">
      <c r="A32" s="28">
        <f t="shared" si="0"/>
        <v>1994</v>
      </c>
      <c r="B32" s="32">
        <v>1911</v>
      </c>
      <c r="C32" s="32">
        <v>358</v>
      </c>
      <c r="D32" s="32">
        <v>197</v>
      </c>
      <c r="E32" s="32">
        <v>6417</v>
      </c>
      <c r="F32" s="32">
        <v>8883</v>
      </c>
    </row>
    <row r="33" spans="1:6">
      <c r="A33" s="28">
        <f t="shared" si="0"/>
        <v>1995</v>
      </c>
      <c r="B33" s="32">
        <v>2300</v>
      </c>
      <c r="C33" s="32">
        <v>378</v>
      </c>
      <c r="D33" s="32">
        <v>-559</v>
      </c>
      <c r="E33" s="32">
        <v>4408</v>
      </c>
      <c r="F33" s="32">
        <v>6527</v>
      </c>
    </row>
    <row r="34" spans="1:6">
      <c r="A34" s="28">
        <f t="shared" si="0"/>
        <v>1996</v>
      </c>
      <c r="B34" s="32">
        <v>3401</v>
      </c>
      <c r="C34" s="32">
        <v>425</v>
      </c>
      <c r="D34" s="32">
        <v>-660</v>
      </c>
      <c r="E34" s="32">
        <v>4382</v>
      </c>
      <c r="F34" s="32">
        <v>7548</v>
      </c>
    </row>
    <row r="35" spans="1:6">
      <c r="A35" s="28">
        <f t="shared" si="0"/>
        <v>1997</v>
      </c>
      <c r="B35" s="32">
        <v>5123</v>
      </c>
      <c r="C35" s="32">
        <v>478</v>
      </c>
      <c r="D35" s="32">
        <v>-539</v>
      </c>
      <c r="E35" s="32">
        <v>5327</v>
      </c>
      <c r="F35" s="32">
        <v>10388</v>
      </c>
    </row>
    <row r="36" spans="1:6">
      <c r="A36" s="28">
        <f t="shared" si="0"/>
        <v>1998</v>
      </c>
      <c r="B36" s="32">
        <v>5083</v>
      </c>
      <c r="C36" s="32">
        <v>799</v>
      </c>
      <c r="D36" s="32">
        <v>-352</v>
      </c>
      <c r="E36" s="32">
        <v>9255</v>
      </c>
      <c r="F36" s="32">
        <v>14785</v>
      </c>
    </row>
    <row r="37" spans="1:6">
      <c r="A37" s="28">
        <f t="shared" si="0"/>
        <v>1999</v>
      </c>
      <c r="B37" s="32">
        <v>3425</v>
      </c>
      <c r="C37" s="32">
        <v>943</v>
      </c>
      <c r="D37" s="32">
        <v>-1169</v>
      </c>
      <c r="E37" s="32">
        <v>11258</v>
      </c>
      <c r="F37" s="32">
        <v>14457</v>
      </c>
    </row>
    <row r="38" spans="1:6">
      <c r="A38" s="28">
        <f t="shared" si="0"/>
        <v>2000</v>
      </c>
      <c r="B38" s="32">
        <v>1450</v>
      </c>
      <c r="C38" s="32">
        <v>1092</v>
      </c>
      <c r="D38" s="32">
        <v>-1881</v>
      </c>
      <c r="E38" s="32">
        <v>11472</v>
      </c>
      <c r="F38" s="32">
        <v>12133</v>
      </c>
    </row>
    <row r="39" spans="1:6">
      <c r="A39" s="28">
        <f t="shared" si="0"/>
        <v>2001</v>
      </c>
      <c r="B39" s="32">
        <v>1357</v>
      </c>
      <c r="C39" s="32">
        <v>1119</v>
      </c>
      <c r="D39" s="32">
        <v>-2214</v>
      </c>
      <c r="E39" s="32">
        <v>11250</v>
      </c>
      <c r="F39" s="32">
        <v>11511</v>
      </c>
    </row>
    <row r="40" spans="1:6">
      <c r="A40" s="28">
        <f t="shared" si="0"/>
        <v>2002</v>
      </c>
      <c r="B40" s="32">
        <v>1357</v>
      </c>
      <c r="C40" s="32">
        <v>1075</v>
      </c>
      <c r="D40" s="32">
        <v>-1595</v>
      </c>
      <c r="E40" s="32">
        <v>11226</v>
      </c>
      <c r="F40" s="32">
        <v>12064</v>
      </c>
    </row>
    <row r="41" spans="1:6">
      <c r="A41" s="28">
        <f t="shared" si="0"/>
        <v>2003</v>
      </c>
      <c r="B41" s="32">
        <v>1455</v>
      </c>
      <c r="C41" s="32">
        <v>1482</v>
      </c>
      <c r="D41" s="32">
        <v>-1028</v>
      </c>
      <c r="E41" s="32">
        <v>11895</v>
      </c>
      <c r="F41" s="32">
        <v>13804</v>
      </c>
    </row>
    <row r="42" spans="1:6">
      <c r="A42" s="28">
        <f t="shared" si="0"/>
        <v>2004</v>
      </c>
      <c r="B42" s="32">
        <v>1594</v>
      </c>
      <c r="C42" s="32">
        <v>2365</v>
      </c>
      <c r="D42" s="32">
        <v>-718</v>
      </c>
      <c r="E42" s="32">
        <v>10972</v>
      </c>
      <c r="F42" s="32">
        <v>14213</v>
      </c>
    </row>
    <row r="43" spans="1:6">
      <c r="A43" s="28">
        <f t="shared" si="0"/>
        <v>2005</v>
      </c>
      <c r="B43" s="32">
        <v>2920</v>
      </c>
      <c r="C43" s="32">
        <v>5073</v>
      </c>
      <c r="D43" s="32">
        <v>-626</v>
      </c>
      <c r="E43" s="32">
        <v>10988</v>
      </c>
      <c r="F43" s="32">
        <v>18355</v>
      </c>
    </row>
    <row r="44" spans="1:6">
      <c r="A44" s="28">
        <f t="shared" si="0"/>
        <v>2006</v>
      </c>
      <c r="B44" s="32">
        <v>5157</v>
      </c>
      <c r="C44" s="32">
        <v>9977</v>
      </c>
      <c r="D44" s="32">
        <v>-568</v>
      </c>
      <c r="E44" s="32">
        <v>12593</v>
      </c>
      <c r="F44" s="32">
        <v>27158</v>
      </c>
    </row>
    <row r="45" spans="1:6">
      <c r="A45" s="28">
        <f t="shared" si="0"/>
        <v>2007</v>
      </c>
      <c r="B45" s="32">
        <v>7429</v>
      </c>
      <c r="C45" s="32">
        <v>14434</v>
      </c>
      <c r="D45" s="32">
        <v>-597</v>
      </c>
      <c r="E45" s="32">
        <v>14168</v>
      </c>
      <c r="F45" s="32">
        <v>35434</v>
      </c>
    </row>
    <row r="46" spans="1:6">
      <c r="A46" s="28">
        <f t="shared" si="0"/>
        <v>2008</v>
      </c>
      <c r="B46" s="32">
        <v>8686</v>
      </c>
      <c r="C46" s="32">
        <v>15721</v>
      </c>
      <c r="D46" s="32">
        <v>-131</v>
      </c>
      <c r="E46" s="32">
        <v>16098</v>
      </c>
      <c r="F46" s="32">
        <v>40373</v>
      </c>
    </row>
    <row r="47" spans="1:6">
      <c r="A47" s="28">
        <f t="shared" si="0"/>
        <v>2009</v>
      </c>
      <c r="B47" s="32">
        <v>8881</v>
      </c>
      <c r="C47" s="32">
        <v>16256</v>
      </c>
      <c r="D47" s="32">
        <v>-67</v>
      </c>
      <c r="E47" s="32">
        <v>16207</v>
      </c>
      <c r="F47" s="32">
        <v>41277</v>
      </c>
    </row>
    <row r="48" spans="1:6">
      <c r="A48" s="28">
        <f t="shared" si="0"/>
        <v>2010</v>
      </c>
      <c r="B48" s="32">
        <v>8548</v>
      </c>
      <c r="C48" s="32">
        <v>18195</v>
      </c>
      <c r="D48" s="32">
        <v>-197</v>
      </c>
      <c r="E48" s="32">
        <v>15986</v>
      </c>
      <c r="F48" s="32">
        <v>42532</v>
      </c>
    </row>
    <row r="49" spans="1:6">
      <c r="A49" s="28">
        <f t="shared" si="0"/>
        <v>2011</v>
      </c>
      <c r="B49" s="32">
        <v>8138</v>
      </c>
      <c r="C49" s="32">
        <v>20983</v>
      </c>
      <c r="D49" s="32">
        <v>-630</v>
      </c>
      <c r="E49" s="32">
        <v>16957</v>
      </c>
      <c r="F49" s="32">
        <v>45447</v>
      </c>
    </row>
    <row r="50" spans="1:6">
      <c r="A50" s="28">
        <f t="shared" si="0"/>
        <v>2012</v>
      </c>
      <c r="B50" s="32">
        <v>7242</v>
      </c>
      <c r="C50" s="32">
        <v>20544</v>
      </c>
      <c r="D50" s="32">
        <v>-980</v>
      </c>
      <c r="E50" s="32">
        <v>17897</v>
      </c>
      <c r="F50" s="32">
        <v>44703</v>
      </c>
    </row>
    <row r="51" spans="1:6">
      <c r="A51" s="28">
        <f t="shared" si="0"/>
        <v>2013</v>
      </c>
      <c r="B51" s="32">
        <v>6399</v>
      </c>
      <c r="C51" s="32">
        <v>17736</v>
      </c>
      <c r="D51" s="32">
        <v>-654</v>
      </c>
      <c r="E51" s="32">
        <v>18301</v>
      </c>
      <c r="F51" s="32">
        <v>41781</v>
      </c>
    </row>
    <row r="52" spans="1:6">
      <c r="A52" s="28">
        <f t="shared" si="0"/>
        <v>2014</v>
      </c>
      <c r="B52" s="32">
        <v>4888</v>
      </c>
      <c r="C52" s="32">
        <v>14004</v>
      </c>
      <c r="D52" s="32">
        <v>-912</v>
      </c>
      <c r="E52" s="32">
        <v>17994</v>
      </c>
      <c r="F52" s="32">
        <v>35975</v>
      </c>
    </row>
    <row r="53" spans="1:6">
      <c r="A53" s="28">
        <f t="shared" si="0"/>
        <v>2015</v>
      </c>
      <c r="B53" s="32">
        <v>3467</v>
      </c>
      <c r="C53" s="32">
        <v>11142</v>
      </c>
      <c r="D53" s="32">
        <v>-971</v>
      </c>
      <c r="E53" s="32">
        <v>21561</v>
      </c>
      <c r="F53" s="32">
        <v>35199</v>
      </c>
    </row>
    <row r="54" spans="1:6">
      <c r="A54" s="28">
        <f t="shared" si="0"/>
        <v>2016</v>
      </c>
      <c r="B54" s="32">
        <v>2210</v>
      </c>
      <c r="C54" s="32">
        <v>8883</v>
      </c>
      <c r="D54" s="32">
        <v>-1592</v>
      </c>
      <c r="E54" s="32">
        <v>25510</v>
      </c>
      <c r="F54" s="32">
        <v>35011</v>
      </c>
    </row>
    <row r="55" spans="1:6">
      <c r="A55" s="28">
        <f t="shared" si="0"/>
        <v>2017</v>
      </c>
      <c r="B55" s="32">
        <v>2422</v>
      </c>
      <c r="C55" s="32">
        <v>7662</v>
      </c>
      <c r="D55" s="32">
        <v>-1617</v>
      </c>
      <c r="E55" s="32">
        <v>28374</v>
      </c>
      <c r="F55" s="32">
        <v>36841</v>
      </c>
    </row>
    <row r="56" spans="1:6">
      <c r="A56" s="28">
        <f t="shared" si="0"/>
        <v>2018</v>
      </c>
      <c r="B56" s="32">
        <v>3213</v>
      </c>
      <c r="C56" s="32">
        <v>6388</v>
      </c>
      <c r="D56" s="32">
        <v>-1701</v>
      </c>
      <c r="E56" s="32">
        <v>26066</v>
      </c>
      <c r="F56" s="32">
        <v>33965</v>
      </c>
    </row>
    <row r="57" spans="1:6">
      <c r="A57" s="28">
        <f t="shared" si="0"/>
        <v>2019</v>
      </c>
      <c r="B57" s="32">
        <v>4005</v>
      </c>
      <c r="C57" s="32">
        <v>5113</v>
      </c>
      <c r="D57" s="32">
        <v>-1775</v>
      </c>
      <c r="E57" s="32">
        <v>22609</v>
      </c>
      <c r="F57" s="32">
        <v>29952</v>
      </c>
    </row>
    <row r="58" spans="1:6">
      <c r="A58" s="28">
        <f t="shared" si="0"/>
        <v>2020</v>
      </c>
      <c r="B58" s="32">
        <v>4734</v>
      </c>
      <c r="C58" s="32">
        <v>4521</v>
      </c>
      <c r="D58" s="32">
        <v>-1712</v>
      </c>
      <c r="E58" s="32">
        <v>19118</v>
      </c>
      <c r="F58" s="32">
        <v>26662</v>
      </c>
    </row>
    <row r="59" spans="1:6">
      <c r="A59" s="28">
        <f t="shared" si="0"/>
        <v>2021</v>
      </c>
      <c r="B59" s="32">
        <v>5266</v>
      </c>
      <c r="C59" s="32">
        <v>4472</v>
      </c>
      <c r="D59" s="32">
        <v>-1638</v>
      </c>
      <c r="E59" s="32">
        <v>17475</v>
      </c>
      <c r="F59" s="32">
        <v>25575</v>
      </c>
    </row>
    <row r="60" spans="1:6">
      <c r="A60" s="28">
        <f t="shared" si="0"/>
        <v>2022</v>
      </c>
      <c r="B60" s="32">
        <v>5523</v>
      </c>
      <c r="C60" s="32">
        <v>4546</v>
      </c>
      <c r="D60" s="32">
        <v>-1555</v>
      </c>
      <c r="E60" s="32">
        <v>17231</v>
      </c>
      <c r="F60" s="32">
        <v>25745</v>
      </c>
    </row>
    <row r="61" spans="1:6">
      <c r="A61" s="28">
        <f t="shared" si="0"/>
        <v>2023</v>
      </c>
      <c r="B61" s="32">
        <v>5393</v>
      </c>
      <c r="C61" s="32">
        <v>4567</v>
      </c>
      <c r="D61" s="32">
        <v>-1591</v>
      </c>
      <c r="E61" s="32">
        <v>17731</v>
      </c>
      <c r="F61" s="32">
        <v>26099</v>
      </c>
    </row>
    <row r="62" spans="1:6">
      <c r="A62" s="28">
        <f t="shared" si="0"/>
        <v>2024</v>
      </c>
      <c r="B62" s="32">
        <v>5130</v>
      </c>
      <c r="C62" s="32">
        <v>4602</v>
      </c>
      <c r="D62" s="32">
        <v>-1623</v>
      </c>
      <c r="E62" s="32">
        <v>18363</v>
      </c>
      <c r="F62" s="32">
        <v>26472</v>
      </c>
    </row>
    <row r="63" spans="1:6">
      <c r="A63" s="28">
        <f t="shared" si="0"/>
        <v>2025</v>
      </c>
      <c r="B63" s="32">
        <v>4908</v>
      </c>
      <c r="C63" s="32">
        <v>4702</v>
      </c>
      <c r="D63" s="32">
        <v>-1650</v>
      </c>
      <c r="E63" s="32">
        <v>18831</v>
      </c>
      <c r="F63" s="32">
        <v>26791</v>
      </c>
    </row>
    <row r="64" spans="1:6">
      <c r="A64" s="28">
        <f t="shared" si="0"/>
        <v>2026</v>
      </c>
      <c r="B64" s="32">
        <v>4790</v>
      </c>
      <c r="C64" s="32">
        <v>4737</v>
      </c>
      <c r="D64" s="32">
        <v>-1674</v>
      </c>
      <c r="E64" s="32">
        <v>19119</v>
      </c>
      <c r="F64" s="32">
        <v>26973</v>
      </c>
    </row>
    <row r="65" spans="1:6">
      <c r="A65" s="28">
        <f t="shared" si="0"/>
        <v>2027</v>
      </c>
      <c r="B65" s="32">
        <v>4722</v>
      </c>
      <c r="C65" s="32">
        <v>4627</v>
      </c>
      <c r="D65" s="32">
        <v>-1697</v>
      </c>
      <c r="E65" s="32">
        <v>19283</v>
      </c>
      <c r="F65" s="32">
        <v>26935</v>
      </c>
    </row>
    <row r="66" spans="1:6">
      <c r="A66" s="28">
        <f t="shared" si="0"/>
        <v>2028</v>
      </c>
      <c r="B66" s="32">
        <v>4680</v>
      </c>
      <c r="C66" s="32">
        <v>4440</v>
      </c>
      <c r="D66" s="32">
        <v>-1718</v>
      </c>
      <c r="E66" s="32">
        <v>19430</v>
      </c>
      <c r="F66" s="32">
        <v>26831</v>
      </c>
    </row>
    <row r="67" spans="1:6">
      <c r="A67" s="28">
        <f t="shared" si="0"/>
        <v>2029</v>
      </c>
      <c r="B67" s="32">
        <v>4646</v>
      </c>
      <c r="C67" s="32">
        <v>4209</v>
      </c>
      <c r="D67" s="32">
        <v>-1740</v>
      </c>
      <c r="E67" s="32">
        <v>19567</v>
      </c>
      <c r="F67" s="32">
        <v>26683</v>
      </c>
    </row>
    <row r="68" spans="1:6">
      <c r="A68" s="28">
        <f t="shared" si="0"/>
        <v>2030</v>
      </c>
      <c r="B68" s="32">
        <v>4596</v>
      </c>
      <c r="C68" s="32">
        <v>3956</v>
      </c>
      <c r="D68" s="32">
        <v>-1760</v>
      </c>
      <c r="E68" s="32">
        <v>19737</v>
      </c>
      <c r="F68" s="32">
        <v>26528</v>
      </c>
    </row>
    <row r="69" spans="1:6">
      <c r="A69" s="28">
        <f t="shared" si="0"/>
        <v>2031</v>
      </c>
      <c r="B69" s="32">
        <v>4540</v>
      </c>
      <c r="C69" s="32">
        <v>3695</v>
      </c>
      <c r="D69" s="32">
        <v>-1779</v>
      </c>
      <c r="E69" s="32">
        <v>19885</v>
      </c>
      <c r="F69" s="32">
        <v>26340</v>
      </c>
    </row>
    <row r="70" spans="1:6">
      <c r="A70" s="28">
        <f t="shared" si="0"/>
        <v>2032</v>
      </c>
      <c r="B70" s="32">
        <v>4486</v>
      </c>
      <c r="C70" s="32">
        <v>3459</v>
      </c>
      <c r="D70" s="32">
        <v>-1797</v>
      </c>
      <c r="E70" s="32">
        <v>20036</v>
      </c>
      <c r="F70" s="32">
        <v>26185</v>
      </c>
    </row>
    <row r="71" spans="1:6">
      <c r="A71" s="28">
        <f t="shared" si="0"/>
        <v>2033</v>
      </c>
      <c r="B71" s="32">
        <v>4457</v>
      </c>
      <c r="C71" s="32">
        <v>3237</v>
      </c>
      <c r="D71" s="32">
        <v>-1812</v>
      </c>
      <c r="E71" s="32">
        <v>20190</v>
      </c>
      <c r="F71" s="32">
        <v>26071</v>
      </c>
    </row>
    <row r="72" spans="1:6">
      <c r="A72" s="28">
        <f t="shared" ref="A72:A135" si="1">+A71+1</f>
        <v>2034</v>
      </c>
      <c r="B72" s="32">
        <v>4435</v>
      </c>
      <c r="C72" s="32">
        <v>3043</v>
      </c>
      <c r="D72" s="32">
        <v>-1824</v>
      </c>
      <c r="E72" s="32">
        <v>20352</v>
      </c>
      <c r="F72" s="32">
        <v>26006</v>
      </c>
    </row>
    <row r="73" spans="1:6">
      <c r="A73" s="28">
        <f t="shared" si="1"/>
        <v>2035</v>
      </c>
      <c r="B73" s="32">
        <v>4413</v>
      </c>
      <c r="C73" s="32">
        <v>2853</v>
      </c>
      <c r="D73" s="32">
        <v>-1834</v>
      </c>
      <c r="E73" s="32">
        <v>20507</v>
      </c>
      <c r="F73" s="32">
        <v>25939</v>
      </c>
    </row>
    <row r="74" spans="1:6">
      <c r="A74" s="28">
        <f t="shared" si="1"/>
        <v>2036</v>
      </c>
      <c r="B74" s="32">
        <v>4390</v>
      </c>
      <c r="C74" s="32">
        <v>2690</v>
      </c>
      <c r="D74" s="32">
        <v>-1845</v>
      </c>
      <c r="E74" s="32">
        <v>20667</v>
      </c>
      <c r="F74" s="32">
        <v>25901</v>
      </c>
    </row>
    <row r="75" spans="1:6">
      <c r="A75" s="28">
        <f t="shared" si="1"/>
        <v>2037</v>
      </c>
      <c r="B75" s="32">
        <v>4356</v>
      </c>
      <c r="C75" s="32">
        <v>2538</v>
      </c>
      <c r="D75" s="32">
        <v>-1857</v>
      </c>
      <c r="E75" s="32">
        <v>20818</v>
      </c>
      <c r="F75" s="32">
        <v>25855</v>
      </c>
    </row>
    <row r="76" spans="1:6">
      <c r="A76" s="28">
        <f t="shared" si="1"/>
        <v>2038</v>
      </c>
      <c r="B76" s="32">
        <v>4319</v>
      </c>
      <c r="C76" s="32">
        <v>2393</v>
      </c>
      <c r="D76" s="32">
        <v>-1870</v>
      </c>
      <c r="E76" s="32">
        <v>20945</v>
      </c>
      <c r="F76" s="32">
        <v>25788</v>
      </c>
    </row>
    <row r="77" spans="1:6">
      <c r="A77" s="28">
        <f t="shared" si="1"/>
        <v>2039</v>
      </c>
      <c r="B77" s="32">
        <v>4266</v>
      </c>
      <c r="C77" s="32">
        <v>2246</v>
      </c>
      <c r="D77" s="32">
        <v>-1887</v>
      </c>
      <c r="E77" s="32">
        <v>21054</v>
      </c>
      <c r="F77" s="32">
        <v>25679</v>
      </c>
    </row>
    <row r="78" spans="1:6">
      <c r="A78" s="28">
        <f t="shared" si="1"/>
        <v>2040</v>
      </c>
      <c r="B78" s="32">
        <v>4219</v>
      </c>
      <c r="C78" s="32">
        <v>2095</v>
      </c>
      <c r="D78" s="32">
        <v>-1909</v>
      </c>
      <c r="E78" s="32">
        <v>21142</v>
      </c>
      <c r="F78" s="32">
        <v>25548</v>
      </c>
    </row>
    <row r="79" spans="1:6">
      <c r="A79" s="28">
        <f t="shared" si="1"/>
        <v>2041</v>
      </c>
      <c r="B79" s="32">
        <v>4178</v>
      </c>
      <c r="C79" s="32">
        <v>1939</v>
      </c>
      <c r="D79" s="32">
        <v>-1936</v>
      </c>
      <c r="E79" s="32">
        <v>21210</v>
      </c>
      <c r="F79" s="32">
        <v>25392</v>
      </c>
    </row>
    <row r="80" spans="1:6">
      <c r="A80" s="28">
        <f t="shared" si="1"/>
        <v>2042</v>
      </c>
      <c r="B80" s="32">
        <v>4152</v>
      </c>
      <c r="C80" s="32">
        <v>1804</v>
      </c>
      <c r="D80" s="32">
        <v>-1968</v>
      </c>
      <c r="E80" s="32">
        <v>21292</v>
      </c>
      <c r="F80" s="32">
        <v>25280</v>
      </c>
    </row>
    <row r="81" spans="1:6">
      <c r="A81" s="28">
        <f t="shared" si="1"/>
        <v>2043</v>
      </c>
      <c r="B81" s="32">
        <v>4121</v>
      </c>
      <c r="C81" s="32">
        <v>1678</v>
      </c>
      <c r="D81" s="32">
        <v>-2002</v>
      </c>
      <c r="E81" s="32">
        <v>21368</v>
      </c>
      <c r="F81" s="32">
        <v>25165</v>
      </c>
    </row>
    <row r="82" spans="1:6">
      <c r="A82" s="28">
        <f t="shared" si="1"/>
        <v>2044</v>
      </c>
      <c r="B82" s="32">
        <v>4104</v>
      </c>
      <c r="C82" s="32">
        <v>1578</v>
      </c>
      <c r="D82" s="32">
        <v>-2038</v>
      </c>
      <c r="E82" s="32">
        <v>21458</v>
      </c>
      <c r="F82" s="32">
        <v>25102</v>
      </c>
    </row>
    <row r="83" spans="1:6">
      <c r="A83" s="28">
        <f t="shared" si="1"/>
        <v>2045</v>
      </c>
      <c r="B83" s="32">
        <v>4097</v>
      </c>
      <c r="C83" s="32">
        <v>1493</v>
      </c>
      <c r="D83" s="32">
        <v>-2075</v>
      </c>
      <c r="E83" s="32">
        <v>21561</v>
      </c>
      <c r="F83" s="32">
        <v>25077</v>
      </c>
    </row>
    <row r="84" spans="1:6">
      <c r="A84" s="28">
        <f t="shared" si="1"/>
        <v>2046</v>
      </c>
      <c r="B84" s="32">
        <v>4109</v>
      </c>
      <c r="C84" s="32">
        <v>1438</v>
      </c>
      <c r="D84" s="32">
        <v>-2110</v>
      </c>
      <c r="E84" s="32">
        <v>21721</v>
      </c>
      <c r="F84" s="32">
        <v>25158</v>
      </c>
    </row>
    <row r="85" spans="1:6">
      <c r="A85" s="28">
        <f t="shared" si="1"/>
        <v>2047</v>
      </c>
      <c r="B85" s="32">
        <v>4117</v>
      </c>
      <c r="C85" s="32">
        <v>1402</v>
      </c>
      <c r="D85" s="32">
        <v>-2144</v>
      </c>
      <c r="E85" s="32">
        <v>21921</v>
      </c>
      <c r="F85" s="32">
        <v>25296</v>
      </c>
    </row>
    <row r="86" spans="1:6">
      <c r="A86" s="28">
        <f t="shared" si="1"/>
        <v>2048</v>
      </c>
      <c r="B86" s="32">
        <v>4125</v>
      </c>
      <c r="C86" s="32">
        <v>1366</v>
      </c>
      <c r="D86" s="32">
        <v>-2174</v>
      </c>
      <c r="E86" s="32">
        <v>22123</v>
      </c>
      <c r="F86" s="32">
        <v>25440</v>
      </c>
    </row>
    <row r="87" spans="1:6">
      <c r="A87" s="28">
        <f t="shared" si="1"/>
        <v>2049</v>
      </c>
      <c r="B87" s="32">
        <v>4129</v>
      </c>
      <c r="C87" s="32">
        <v>1331</v>
      </c>
      <c r="D87" s="32">
        <v>-2201</v>
      </c>
      <c r="E87" s="32">
        <v>22302</v>
      </c>
      <c r="F87" s="32">
        <v>25561</v>
      </c>
    </row>
    <row r="88" spans="1:6">
      <c r="A88" s="28">
        <f t="shared" si="1"/>
        <v>2050</v>
      </c>
      <c r="B88" s="32">
        <v>4132</v>
      </c>
      <c r="C88" s="32">
        <v>1298</v>
      </c>
      <c r="D88" s="32">
        <v>-2226</v>
      </c>
      <c r="E88" s="32">
        <v>22480</v>
      </c>
      <c r="F88" s="32">
        <v>25684</v>
      </c>
    </row>
    <row r="89" spans="1:6">
      <c r="A89" s="28">
        <f t="shared" si="1"/>
        <v>2051</v>
      </c>
      <c r="B89" s="32">
        <v>4134</v>
      </c>
      <c r="C89" s="32">
        <v>1276</v>
      </c>
      <c r="D89" s="32">
        <v>-2252</v>
      </c>
      <c r="E89" s="32">
        <v>22666</v>
      </c>
      <c r="F89" s="32">
        <v>25824</v>
      </c>
    </row>
    <row r="90" spans="1:6">
      <c r="A90" s="28">
        <f t="shared" si="1"/>
        <v>2052</v>
      </c>
      <c r="B90" s="32">
        <v>4137</v>
      </c>
      <c r="C90" s="32">
        <v>1265</v>
      </c>
      <c r="D90" s="32">
        <v>-2282</v>
      </c>
      <c r="E90" s="32">
        <v>22848</v>
      </c>
      <c r="F90" s="32">
        <v>25968</v>
      </c>
    </row>
    <row r="91" spans="1:6">
      <c r="A91" s="28">
        <f t="shared" si="1"/>
        <v>2053</v>
      </c>
      <c r="B91" s="32">
        <v>4142</v>
      </c>
      <c r="C91" s="32">
        <v>1269</v>
      </c>
      <c r="D91" s="32">
        <v>-2320</v>
      </c>
      <c r="E91" s="32">
        <v>23027</v>
      </c>
      <c r="F91" s="32">
        <v>26118</v>
      </c>
    </row>
    <row r="92" spans="1:6">
      <c r="A92" s="28">
        <f t="shared" si="1"/>
        <v>2054</v>
      </c>
      <c r="B92" s="32">
        <v>4147</v>
      </c>
      <c r="C92" s="32">
        <v>1289</v>
      </c>
      <c r="D92" s="32">
        <v>-2365</v>
      </c>
      <c r="E92" s="32">
        <v>23193</v>
      </c>
      <c r="F92" s="32">
        <v>26264</v>
      </c>
    </row>
    <row r="93" spans="1:6">
      <c r="A93" s="28">
        <f t="shared" si="1"/>
        <v>2055</v>
      </c>
      <c r="B93" s="32">
        <v>4152</v>
      </c>
      <c r="C93" s="32">
        <v>1320</v>
      </c>
      <c r="D93" s="32">
        <v>-2415</v>
      </c>
      <c r="E93" s="32">
        <v>23362</v>
      </c>
      <c r="F93" s="32">
        <v>26420</v>
      </c>
    </row>
    <row r="94" spans="1:6">
      <c r="A94" s="28">
        <f t="shared" si="1"/>
        <v>2056</v>
      </c>
      <c r="B94" s="32">
        <v>4158</v>
      </c>
      <c r="C94" s="32">
        <v>1355</v>
      </c>
      <c r="D94" s="32">
        <v>-2467</v>
      </c>
      <c r="E94" s="32">
        <v>23536</v>
      </c>
      <c r="F94" s="32">
        <v>26583</v>
      </c>
    </row>
    <row r="95" spans="1:6">
      <c r="A95" s="28">
        <f t="shared" si="1"/>
        <v>2057</v>
      </c>
      <c r="B95" s="32">
        <v>4164</v>
      </c>
      <c r="C95" s="32">
        <v>1391</v>
      </c>
      <c r="D95" s="32">
        <v>-2518</v>
      </c>
      <c r="E95" s="32">
        <v>23697</v>
      </c>
      <c r="F95" s="32">
        <v>26735</v>
      </c>
    </row>
    <row r="96" spans="1:6">
      <c r="A96" s="28">
        <f t="shared" si="1"/>
        <v>2058</v>
      </c>
      <c r="B96" s="32">
        <v>4170</v>
      </c>
      <c r="C96" s="32">
        <v>1425</v>
      </c>
      <c r="D96" s="32">
        <v>-2566</v>
      </c>
      <c r="E96" s="32">
        <v>23859</v>
      </c>
      <c r="F96" s="32">
        <v>26888</v>
      </c>
    </row>
    <row r="97" spans="1:6">
      <c r="A97" s="28">
        <f t="shared" si="1"/>
        <v>2059</v>
      </c>
      <c r="B97" s="32">
        <v>4176</v>
      </c>
      <c r="C97" s="32">
        <v>1454</v>
      </c>
      <c r="D97" s="32">
        <v>-2612</v>
      </c>
      <c r="E97" s="32">
        <v>23999</v>
      </c>
      <c r="F97" s="32">
        <v>27017</v>
      </c>
    </row>
    <row r="98" spans="1:6">
      <c r="A98" s="28">
        <f t="shared" si="1"/>
        <v>2060</v>
      </c>
      <c r="B98" s="32">
        <v>4182</v>
      </c>
      <c r="C98" s="32">
        <v>1480</v>
      </c>
      <c r="D98" s="32">
        <v>-2655</v>
      </c>
      <c r="E98" s="32">
        <v>24140</v>
      </c>
      <c r="F98" s="32">
        <v>27146</v>
      </c>
    </row>
    <row r="99" spans="1:6">
      <c r="A99" s="28">
        <f t="shared" si="1"/>
        <v>2061</v>
      </c>
      <c r="B99" s="32">
        <v>4186</v>
      </c>
      <c r="C99" s="32">
        <v>1501</v>
      </c>
      <c r="D99" s="32">
        <v>-2695</v>
      </c>
      <c r="E99" s="32">
        <v>24278</v>
      </c>
      <c r="F99" s="32">
        <v>27269</v>
      </c>
    </row>
    <row r="100" spans="1:6">
      <c r="A100" s="28">
        <f t="shared" si="1"/>
        <v>2062</v>
      </c>
      <c r="B100" s="32">
        <v>4188</v>
      </c>
      <c r="C100" s="32">
        <v>1518</v>
      </c>
      <c r="D100" s="32">
        <v>-2730</v>
      </c>
      <c r="E100" s="32">
        <v>24408</v>
      </c>
      <c r="F100" s="32">
        <v>27383</v>
      </c>
    </row>
    <row r="101" spans="1:6">
      <c r="A101" s="28">
        <f t="shared" si="1"/>
        <v>2063</v>
      </c>
      <c r="B101" s="32">
        <v>4190</v>
      </c>
      <c r="C101" s="32">
        <v>1531</v>
      </c>
      <c r="D101" s="32">
        <v>-2765</v>
      </c>
      <c r="E101" s="32">
        <v>24534</v>
      </c>
      <c r="F101" s="32">
        <v>27490</v>
      </c>
    </row>
    <row r="102" spans="1:6">
      <c r="A102" s="28">
        <f t="shared" si="1"/>
        <v>2064</v>
      </c>
      <c r="B102" s="32">
        <v>4193</v>
      </c>
      <c r="C102" s="32">
        <v>1540</v>
      </c>
      <c r="D102" s="32">
        <v>-2805</v>
      </c>
      <c r="E102" s="32">
        <v>24643</v>
      </c>
      <c r="F102" s="32">
        <v>27571</v>
      </c>
    </row>
    <row r="103" spans="1:6">
      <c r="A103" s="28">
        <f t="shared" si="1"/>
        <v>2065</v>
      </c>
      <c r="B103" s="32">
        <v>4197</v>
      </c>
      <c r="C103" s="32">
        <v>1546</v>
      </c>
      <c r="D103" s="32">
        <v>-2848</v>
      </c>
      <c r="E103" s="32">
        <v>24751</v>
      </c>
      <c r="F103" s="32">
        <v>27645</v>
      </c>
    </row>
    <row r="104" spans="1:6">
      <c r="A104" s="28">
        <f t="shared" si="1"/>
        <v>2066</v>
      </c>
      <c r="B104" s="32">
        <v>4195</v>
      </c>
      <c r="C104" s="32">
        <v>1549</v>
      </c>
      <c r="D104" s="32">
        <v>-2896</v>
      </c>
      <c r="E104" s="32">
        <v>24853</v>
      </c>
      <c r="F104" s="32">
        <v>27701</v>
      </c>
    </row>
    <row r="105" spans="1:6">
      <c r="A105" s="28">
        <f t="shared" si="1"/>
        <v>2067</v>
      </c>
      <c r="B105" s="32">
        <v>4180</v>
      </c>
      <c r="C105" s="32">
        <v>1551</v>
      </c>
      <c r="D105" s="32">
        <v>-2947</v>
      </c>
      <c r="E105" s="32">
        <v>24939</v>
      </c>
      <c r="F105" s="32">
        <v>27723</v>
      </c>
    </row>
    <row r="106" spans="1:6">
      <c r="A106" s="28">
        <f t="shared" si="1"/>
        <v>2068</v>
      </c>
      <c r="B106" s="32">
        <v>4150</v>
      </c>
      <c r="C106" s="32">
        <v>1544</v>
      </c>
      <c r="D106" s="32">
        <v>-3001</v>
      </c>
      <c r="E106" s="32">
        <v>24996</v>
      </c>
      <c r="F106" s="32">
        <v>27689</v>
      </c>
    </row>
    <row r="107" spans="1:6">
      <c r="A107" s="28">
        <f t="shared" si="1"/>
        <v>2069</v>
      </c>
      <c r="B107" s="32">
        <v>4109</v>
      </c>
      <c r="C107" s="32">
        <v>1525</v>
      </c>
      <c r="D107" s="32">
        <v>-3050</v>
      </c>
      <c r="E107" s="32">
        <v>25018</v>
      </c>
      <c r="F107" s="32">
        <v>27603</v>
      </c>
    </row>
    <row r="108" spans="1:6">
      <c r="A108" s="28">
        <f t="shared" si="1"/>
        <v>2070</v>
      </c>
      <c r="B108" s="32">
        <v>4060</v>
      </c>
      <c r="C108" s="32">
        <v>1493</v>
      </c>
      <c r="D108" s="32">
        <v>-3096</v>
      </c>
      <c r="E108" s="32">
        <v>25015</v>
      </c>
      <c r="F108" s="32">
        <v>27473</v>
      </c>
    </row>
    <row r="109" spans="1:6">
      <c r="A109" s="28">
        <f t="shared" si="1"/>
        <v>2071</v>
      </c>
      <c r="B109" s="32">
        <v>4011</v>
      </c>
      <c r="C109" s="32">
        <v>1450</v>
      </c>
      <c r="D109" s="32">
        <v>-3140</v>
      </c>
      <c r="E109" s="32">
        <v>24984</v>
      </c>
      <c r="F109" s="32">
        <v>27305</v>
      </c>
    </row>
    <row r="110" spans="1:6">
      <c r="A110" s="28">
        <f t="shared" si="1"/>
        <v>2072</v>
      </c>
      <c r="B110" s="32">
        <v>3964</v>
      </c>
      <c r="C110" s="32">
        <v>1404</v>
      </c>
      <c r="D110" s="32">
        <v>-3186</v>
      </c>
      <c r="E110" s="32">
        <v>24939</v>
      </c>
      <c r="F110" s="32">
        <v>27121</v>
      </c>
    </row>
    <row r="111" spans="1:6">
      <c r="A111" s="28">
        <f t="shared" si="1"/>
        <v>2073</v>
      </c>
      <c r="B111" s="32">
        <v>3927</v>
      </c>
      <c r="C111" s="32">
        <v>1360</v>
      </c>
      <c r="D111" s="32">
        <v>-3238</v>
      </c>
      <c r="E111" s="32">
        <v>24888</v>
      </c>
      <c r="F111" s="32">
        <v>26936</v>
      </c>
    </row>
    <row r="112" spans="1:6">
      <c r="A112" s="28">
        <f t="shared" si="1"/>
        <v>2074</v>
      </c>
      <c r="B112" s="32">
        <v>3892</v>
      </c>
      <c r="C112" s="32">
        <v>1322</v>
      </c>
      <c r="D112" s="32">
        <v>-3297</v>
      </c>
      <c r="E112" s="32">
        <v>24837</v>
      </c>
      <c r="F112" s="32">
        <v>26755</v>
      </c>
    </row>
    <row r="113" spans="1:6">
      <c r="A113" s="28">
        <f t="shared" si="1"/>
        <v>2075</v>
      </c>
      <c r="B113" s="32">
        <v>3862</v>
      </c>
      <c r="C113" s="32">
        <v>1286</v>
      </c>
      <c r="D113" s="32">
        <v>-3363</v>
      </c>
      <c r="E113" s="32">
        <v>24790</v>
      </c>
      <c r="F113" s="32">
        <v>26575</v>
      </c>
    </row>
    <row r="114" spans="1:6">
      <c r="A114" s="28">
        <f t="shared" si="1"/>
        <v>2076</v>
      </c>
      <c r="B114" s="32">
        <v>3836</v>
      </c>
      <c r="C114" s="32">
        <v>1256</v>
      </c>
      <c r="D114" s="32">
        <v>-3434</v>
      </c>
      <c r="E114" s="32">
        <v>24749</v>
      </c>
      <c r="F114" s="32">
        <v>26407</v>
      </c>
    </row>
    <row r="115" spans="1:6">
      <c r="A115" s="28">
        <f t="shared" si="1"/>
        <v>2077</v>
      </c>
      <c r="B115" s="32">
        <v>3814</v>
      </c>
      <c r="C115" s="32">
        <v>1228</v>
      </c>
      <c r="D115" s="32">
        <v>-3502</v>
      </c>
      <c r="E115" s="32">
        <v>24719</v>
      </c>
      <c r="F115" s="32">
        <v>26259</v>
      </c>
    </row>
    <row r="116" spans="1:6">
      <c r="A116" s="28">
        <f t="shared" si="1"/>
        <v>2078</v>
      </c>
      <c r="B116" s="32">
        <v>3797</v>
      </c>
      <c r="C116" s="32">
        <v>1205</v>
      </c>
      <c r="D116" s="32">
        <v>-3559</v>
      </c>
      <c r="E116" s="32">
        <v>24690</v>
      </c>
      <c r="F116" s="32">
        <v>26132</v>
      </c>
    </row>
    <row r="117" spans="1:6">
      <c r="A117" s="28">
        <f t="shared" si="1"/>
        <v>2079</v>
      </c>
      <c r="B117" s="32">
        <v>3788</v>
      </c>
      <c r="C117" s="32">
        <v>1184</v>
      </c>
      <c r="D117" s="32">
        <v>-3607</v>
      </c>
      <c r="E117" s="32">
        <v>24672</v>
      </c>
      <c r="F117" s="32">
        <v>26037</v>
      </c>
    </row>
    <row r="118" spans="1:6">
      <c r="A118" s="28">
        <f t="shared" si="1"/>
        <v>2080</v>
      </c>
      <c r="B118" s="32">
        <v>3786</v>
      </c>
      <c r="C118" s="32">
        <v>1171</v>
      </c>
      <c r="D118" s="32">
        <v>-3649</v>
      </c>
      <c r="E118" s="32">
        <v>24658</v>
      </c>
      <c r="F118" s="32">
        <v>25965</v>
      </c>
    </row>
    <row r="119" spans="1:6">
      <c r="A119" s="28">
        <f t="shared" si="1"/>
        <v>2081</v>
      </c>
      <c r="B119" s="32">
        <v>3792</v>
      </c>
      <c r="C119" s="32">
        <v>1160</v>
      </c>
      <c r="D119" s="32">
        <v>-3691</v>
      </c>
      <c r="E119" s="32">
        <v>24648</v>
      </c>
      <c r="F119" s="32">
        <v>25909</v>
      </c>
    </row>
    <row r="120" spans="1:6">
      <c r="A120" s="28">
        <f t="shared" si="1"/>
        <v>2082</v>
      </c>
      <c r="B120" s="32">
        <v>3801</v>
      </c>
      <c r="C120" s="32">
        <v>1151</v>
      </c>
      <c r="D120" s="32">
        <v>-3739</v>
      </c>
      <c r="E120" s="32">
        <v>24637</v>
      </c>
      <c r="F120" s="32">
        <v>25850</v>
      </c>
    </row>
    <row r="121" spans="1:6">
      <c r="A121" s="28">
        <f t="shared" si="1"/>
        <v>2083</v>
      </c>
      <c r="B121" s="32">
        <v>3811</v>
      </c>
      <c r="C121" s="32">
        <v>1144</v>
      </c>
      <c r="D121" s="32">
        <v>-3801</v>
      </c>
      <c r="E121" s="32">
        <v>24634</v>
      </c>
      <c r="F121" s="32">
        <v>25788</v>
      </c>
    </row>
    <row r="122" spans="1:6">
      <c r="A122" s="28">
        <f t="shared" si="1"/>
        <v>2084</v>
      </c>
      <c r="B122" s="32">
        <v>3814</v>
      </c>
      <c r="C122" s="32">
        <v>1143</v>
      </c>
      <c r="D122" s="32">
        <v>-3873</v>
      </c>
      <c r="E122" s="32">
        <v>24632</v>
      </c>
      <c r="F122" s="32">
        <v>25716</v>
      </c>
    </row>
    <row r="123" spans="1:6">
      <c r="A123" s="28">
        <f t="shared" si="1"/>
        <v>2085</v>
      </c>
      <c r="B123" s="32">
        <v>3818</v>
      </c>
      <c r="C123" s="32">
        <v>1142</v>
      </c>
      <c r="D123" s="32">
        <v>-3947</v>
      </c>
      <c r="E123" s="32">
        <v>24615</v>
      </c>
      <c r="F123" s="32">
        <v>25628</v>
      </c>
    </row>
    <row r="124" spans="1:6">
      <c r="A124" s="28">
        <f t="shared" si="1"/>
        <v>2086</v>
      </c>
      <c r="B124" s="32">
        <v>3822</v>
      </c>
      <c r="C124" s="32">
        <v>1141</v>
      </c>
      <c r="D124" s="32">
        <v>-4013</v>
      </c>
      <c r="E124" s="32">
        <v>24600</v>
      </c>
      <c r="F124" s="32">
        <v>25550</v>
      </c>
    </row>
    <row r="125" spans="1:6">
      <c r="A125" s="28">
        <f t="shared" si="1"/>
        <v>2087</v>
      </c>
      <c r="B125" s="32">
        <v>3827</v>
      </c>
      <c r="C125" s="32">
        <v>1141</v>
      </c>
      <c r="D125" s="32">
        <v>-4067</v>
      </c>
      <c r="E125" s="32">
        <v>24583</v>
      </c>
      <c r="F125" s="32">
        <v>25484</v>
      </c>
    </row>
    <row r="126" spans="1:6">
      <c r="A126" s="28">
        <f t="shared" si="1"/>
        <v>2088</v>
      </c>
      <c r="B126" s="32">
        <v>3829</v>
      </c>
      <c r="C126" s="32">
        <v>1142</v>
      </c>
      <c r="D126" s="32">
        <v>-4102</v>
      </c>
      <c r="E126" s="32">
        <v>24566</v>
      </c>
      <c r="F126" s="32">
        <v>25435</v>
      </c>
    </row>
    <row r="127" spans="1:6">
      <c r="A127" s="28">
        <f t="shared" si="1"/>
        <v>2089</v>
      </c>
      <c r="B127" s="32">
        <v>3827</v>
      </c>
      <c r="C127" s="32">
        <v>1143</v>
      </c>
      <c r="D127" s="32">
        <v>-4122</v>
      </c>
      <c r="E127" s="32">
        <v>24541</v>
      </c>
      <c r="F127" s="32">
        <v>25389</v>
      </c>
    </row>
    <row r="128" spans="1:6">
      <c r="A128" s="28">
        <f t="shared" si="1"/>
        <v>2090</v>
      </c>
      <c r="B128" s="32">
        <v>3824</v>
      </c>
      <c r="C128" s="32">
        <v>1138</v>
      </c>
      <c r="D128" s="32">
        <v>-4132</v>
      </c>
      <c r="E128" s="32">
        <v>24514</v>
      </c>
      <c r="F128" s="32">
        <v>25344</v>
      </c>
    </row>
    <row r="129" spans="1:6">
      <c r="A129" s="28">
        <f t="shared" si="1"/>
        <v>2091</v>
      </c>
      <c r="B129" s="32">
        <v>3825</v>
      </c>
      <c r="C129" s="32">
        <v>1132</v>
      </c>
      <c r="D129" s="32">
        <v>-4139</v>
      </c>
      <c r="E129" s="32">
        <v>24496</v>
      </c>
      <c r="F129" s="32">
        <v>25313</v>
      </c>
    </row>
    <row r="130" spans="1:6">
      <c r="A130" s="28">
        <f t="shared" si="1"/>
        <v>2092</v>
      </c>
      <c r="B130" s="32">
        <v>3827</v>
      </c>
      <c r="C130" s="32">
        <v>1126</v>
      </c>
      <c r="D130" s="32">
        <v>-4146</v>
      </c>
      <c r="E130" s="32">
        <v>24480</v>
      </c>
      <c r="F130" s="32">
        <v>25287</v>
      </c>
    </row>
    <row r="131" spans="1:6">
      <c r="A131" s="28">
        <f t="shared" si="1"/>
        <v>2093</v>
      </c>
      <c r="B131" s="32">
        <v>3833</v>
      </c>
      <c r="C131" s="32">
        <v>1123</v>
      </c>
      <c r="D131" s="32">
        <v>-4155</v>
      </c>
      <c r="E131" s="32">
        <v>24457</v>
      </c>
      <c r="F131" s="32">
        <v>25258</v>
      </c>
    </row>
    <row r="132" spans="1:6">
      <c r="A132" s="28">
        <f t="shared" si="1"/>
        <v>2094</v>
      </c>
      <c r="B132" s="32">
        <v>3841</v>
      </c>
      <c r="C132" s="32">
        <v>1121</v>
      </c>
      <c r="D132" s="32">
        <v>-4165</v>
      </c>
      <c r="E132" s="32">
        <v>24430</v>
      </c>
      <c r="F132" s="32">
        <v>25228</v>
      </c>
    </row>
    <row r="133" spans="1:6">
      <c r="A133" s="28">
        <f t="shared" si="1"/>
        <v>2095</v>
      </c>
      <c r="B133" s="32">
        <v>3854</v>
      </c>
      <c r="C133" s="32">
        <v>1121</v>
      </c>
      <c r="D133" s="32">
        <v>-4177</v>
      </c>
      <c r="E133" s="32">
        <v>24405</v>
      </c>
      <c r="F133" s="32">
        <v>25204</v>
      </c>
    </row>
    <row r="134" spans="1:6">
      <c r="A134" s="28">
        <f t="shared" si="1"/>
        <v>2096</v>
      </c>
      <c r="B134" s="32">
        <v>3867</v>
      </c>
      <c r="C134" s="32">
        <v>1124</v>
      </c>
      <c r="D134" s="32">
        <v>-4188</v>
      </c>
      <c r="E134" s="32">
        <v>24390</v>
      </c>
      <c r="F134" s="32">
        <v>25192</v>
      </c>
    </row>
    <row r="135" spans="1:6">
      <c r="A135" s="28">
        <f t="shared" si="1"/>
        <v>2097</v>
      </c>
      <c r="B135" s="32">
        <v>3878</v>
      </c>
      <c r="C135" s="32">
        <v>1126</v>
      </c>
      <c r="D135" s="32">
        <v>-4200</v>
      </c>
      <c r="E135" s="32">
        <v>24376</v>
      </c>
      <c r="F135" s="32">
        <v>25180</v>
      </c>
    </row>
    <row r="136" spans="1:6">
      <c r="A136" s="28">
        <f t="shared" ref="A136:A137" si="2">+A135+1</f>
        <v>2098</v>
      </c>
      <c r="B136" s="32">
        <v>3888</v>
      </c>
      <c r="C136" s="32">
        <v>1129</v>
      </c>
      <c r="D136" s="32">
        <v>-4213</v>
      </c>
      <c r="E136" s="32">
        <v>24361</v>
      </c>
      <c r="F136" s="32">
        <v>25165</v>
      </c>
    </row>
    <row r="137" spans="1:6">
      <c r="A137" s="28">
        <f t="shared" si="2"/>
        <v>2099</v>
      </c>
      <c r="B137" s="32">
        <v>3899</v>
      </c>
      <c r="C137" s="32">
        <v>1131</v>
      </c>
      <c r="D137" s="32">
        <v>-4226</v>
      </c>
      <c r="E137" s="32">
        <v>24344</v>
      </c>
      <c r="F137" s="32">
        <v>25147</v>
      </c>
    </row>
    <row r="138" spans="1:6">
      <c r="A138" s="28"/>
      <c r="B138" s="24"/>
      <c r="C138" s="24"/>
      <c r="D138" s="24"/>
      <c r="E138" s="24"/>
      <c r="F138" s="24"/>
    </row>
    <row r="139" spans="1:6">
      <c r="B139" s="17"/>
    </row>
    <row r="140" spans="1:6">
      <c r="B140" s="17"/>
    </row>
    <row r="141" spans="1:6">
      <c r="B141" s="17"/>
    </row>
    <row r="142" spans="1:6">
      <c r="B142" s="17"/>
    </row>
    <row r="143" spans="1:6">
      <c r="B143" s="17"/>
    </row>
    <row r="144" spans="1:6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0" t="s">
        <v>82</v>
      </c>
      <c r="B1" s="7" t="s">
        <v>90</v>
      </c>
      <c r="C1" s="15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 t="s">
        <v>163</v>
      </c>
    </row>
    <row r="3" spans="1:27" ht="12.75" customHeight="1">
      <c r="C3" s="16"/>
    </row>
    <row r="4" spans="1:27" ht="12.75" customHeight="1"/>
    <row r="5" spans="1:27" s="6" customFormat="1" ht="28.5" customHeight="1">
      <c r="A5" s="28" t="s">
        <v>35</v>
      </c>
      <c r="B5" s="29" t="s">
        <v>83</v>
      </c>
      <c r="C5" s="29" t="s">
        <v>84</v>
      </c>
      <c r="D5" s="13"/>
      <c r="E5" s="13"/>
      <c r="F5" s="13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>
      <c r="A6" s="28">
        <v>1970</v>
      </c>
      <c r="B6" s="50">
        <v>0.1</v>
      </c>
      <c r="C6" s="50">
        <v>0</v>
      </c>
      <c r="D6" s="17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28"/>
      <c r="B7" s="50">
        <v>0.1</v>
      </c>
      <c r="C7" s="50">
        <v>0</v>
      </c>
      <c r="D7" s="17"/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28">
        <v>1980</v>
      </c>
      <c r="B8" s="50">
        <v>0.1</v>
      </c>
      <c r="C8" s="50">
        <v>0</v>
      </c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28"/>
      <c r="B9" s="50">
        <v>0.1</v>
      </c>
      <c r="C9" s="50">
        <v>0</v>
      </c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28">
        <v>1990</v>
      </c>
      <c r="B10" s="50">
        <v>0.2</v>
      </c>
      <c r="C10" s="50">
        <v>0</v>
      </c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28"/>
      <c r="B11" s="50">
        <v>0.2</v>
      </c>
      <c r="C11" s="50">
        <v>0</v>
      </c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28">
        <v>2000</v>
      </c>
      <c r="B12" s="50">
        <v>0.3</v>
      </c>
      <c r="C12" s="50">
        <v>0.1</v>
      </c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28"/>
      <c r="B13" s="50">
        <v>0.4</v>
      </c>
      <c r="C13" s="50">
        <v>0.1</v>
      </c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28">
        <v>2010</v>
      </c>
      <c r="B14" s="50">
        <v>0.5</v>
      </c>
      <c r="C14" s="50">
        <v>0.1</v>
      </c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28"/>
      <c r="B15" s="50">
        <v>0.7</v>
      </c>
      <c r="C15" s="50">
        <v>0.2</v>
      </c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28">
        <v>2020</v>
      </c>
      <c r="B16" s="50">
        <v>0.9</v>
      </c>
      <c r="C16" s="50">
        <v>0.2</v>
      </c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3">
      <c r="A17" s="28"/>
      <c r="B17" s="50">
        <v>1</v>
      </c>
      <c r="C17" s="50">
        <v>0.3</v>
      </c>
    </row>
    <row r="18" spans="1:3">
      <c r="A18" s="28">
        <v>2030</v>
      </c>
      <c r="B18" s="50">
        <v>1.1000000000000001</v>
      </c>
      <c r="C18" s="50">
        <v>0.3</v>
      </c>
    </row>
    <row r="19" spans="1:3">
      <c r="A19" s="28"/>
      <c r="B19" s="50">
        <v>1.2</v>
      </c>
      <c r="C19" s="50">
        <v>0.4</v>
      </c>
    </row>
    <row r="20" spans="1:3">
      <c r="A20" s="28">
        <v>2040</v>
      </c>
      <c r="B20" s="50">
        <v>1.3</v>
      </c>
      <c r="C20" s="50">
        <v>0.4</v>
      </c>
    </row>
    <row r="21" spans="1:3">
      <c r="A21" s="28"/>
      <c r="B21" s="50">
        <v>1.4</v>
      </c>
      <c r="C21" s="50">
        <v>0.5</v>
      </c>
    </row>
    <row r="22" spans="1:3">
      <c r="A22" s="28">
        <v>2050</v>
      </c>
      <c r="B22" s="50">
        <v>1.5</v>
      </c>
      <c r="C22" s="50">
        <v>0.5</v>
      </c>
    </row>
    <row r="23" spans="1:3">
      <c r="A23" s="28"/>
      <c r="B23" s="50">
        <v>1.6</v>
      </c>
      <c r="C23" s="50">
        <v>0.6</v>
      </c>
    </row>
    <row r="24" spans="1:3">
      <c r="A24" s="28">
        <v>2060</v>
      </c>
      <c r="B24" s="50">
        <v>1.7</v>
      </c>
      <c r="C24" s="50">
        <v>0.6</v>
      </c>
    </row>
    <row r="25" spans="1:3">
      <c r="A25" s="28"/>
      <c r="B25" s="50">
        <v>1.8</v>
      </c>
      <c r="C25" s="50">
        <v>0.7</v>
      </c>
    </row>
    <row r="26" spans="1:3">
      <c r="A26" s="28">
        <v>2070</v>
      </c>
      <c r="B26" s="50">
        <v>1.9</v>
      </c>
      <c r="C26" s="50">
        <v>0.7</v>
      </c>
    </row>
    <row r="27" spans="1:3">
      <c r="A27" s="28"/>
      <c r="B27" s="50">
        <v>1.9</v>
      </c>
      <c r="C27" s="50">
        <v>0.8</v>
      </c>
    </row>
    <row r="28" spans="1:3">
      <c r="A28" s="28">
        <v>2080</v>
      </c>
      <c r="B28" s="50">
        <v>2</v>
      </c>
      <c r="C28" s="50">
        <v>0.8</v>
      </c>
    </row>
    <row r="29" spans="1:3">
      <c r="A29" s="28"/>
      <c r="B29" s="50">
        <v>2</v>
      </c>
      <c r="C29" s="50">
        <v>0.9</v>
      </c>
    </row>
    <row r="30" spans="1:3">
      <c r="A30" s="28">
        <v>2090</v>
      </c>
      <c r="B30" s="50">
        <v>2</v>
      </c>
      <c r="C30" s="50">
        <v>0.9</v>
      </c>
    </row>
    <row r="31" spans="1:3">
      <c r="A31" s="28"/>
      <c r="B31" s="50">
        <v>2.1</v>
      </c>
      <c r="C31" s="50">
        <v>0.9</v>
      </c>
    </row>
    <row r="32" spans="1:3">
      <c r="A32" s="28">
        <v>2099</v>
      </c>
      <c r="B32" s="50">
        <v>2.1</v>
      </c>
      <c r="C32" s="50">
        <v>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0" t="s">
        <v>85</v>
      </c>
      <c r="B1" s="7" t="s">
        <v>89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/>
    </row>
    <row r="3" spans="1:28" ht="12.75" customHeight="1">
      <c r="C3" s="16"/>
    </row>
    <row r="4" spans="1:28" ht="12.75" customHeight="1"/>
    <row r="5" spans="1:28" s="6" customFormat="1" ht="28.5" customHeight="1">
      <c r="A5" s="28"/>
      <c r="B5" s="82" t="s">
        <v>86</v>
      </c>
      <c r="C5" s="83"/>
      <c r="D5" s="82" t="s">
        <v>87</v>
      </c>
      <c r="E5" s="83"/>
      <c r="F5" s="82" t="s">
        <v>88</v>
      </c>
      <c r="G5" s="8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28">
        <v>1970</v>
      </c>
      <c r="B6" s="26">
        <v>0.2</v>
      </c>
      <c r="D6" s="26">
        <v>0.1</v>
      </c>
      <c r="F6" s="26">
        <v>1.3</v>
      </c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8"/>
      <c r="B7" s="26">
        <v>0.4</v>
      </c>
      <c r="D7" s="26">
        <v>0.1</v>
      </c>
      <c r="F7" s="26">
        <v>1.4</v>
      </c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8">
        <v>1980</v>
      </c>
      <c r="B8" s="26">
        <v>0.6</v>
      </c>
      <c r="D8" s="26">
        <v>0.1</v>
      </c>
      <c r="F8" s="26">
        <v>1.6</v>
      </c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8"/>
      <c r="B9" s="26">
        <v>1.4</v>
      </c>
      <c r="D9" s="26">
        <v>0.1</v>
      </c>
      <c r="F9" s="26">
        <v>1.7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8">
        <v>1990</v>
      </c>
      <c r="B10" s="26">
        <v>2.1</v>
      </c>
      <c r="D10" s="26">
        <v>0.2</v>
      </c>
      <c r="F10" s="26">
        <v>1.8</v>
      </c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8"/>
      <c r="B11" s="26">
        <v>3.2</v>
      </c>
      <c r="D11" s="26">
        <v>0.2</v>
      </c>
      <c r="F11" s="26">
        <v>2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8">
        <v>2000</v>
      </c>
      <c r="B12" s="26">
        <v>4.2</v>
      </c>
      <c r="D12" s="26">
        <v>0.3</v>
      </c>
      <c r="F12" s="26">
        <v>2.1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8"/>
      <c r="B13" s="26">
        <v>5.7</v>
      </c>
      <c r="D13" s="26">
        <v>1.2</v>
      </c>
      <c r="F13" s="26">
        <v>2.5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8">
        <v>2010</v>
      </c>
      <c r="B14" s="26">
        <v>7.3</v>
      </c>
      <c r="D14" s="26">
        <v>2.1</v>
      </c>
      <c r="F14" s="26">
        <v>2.8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8"/>
      <c r="B15" s="26">
        <v>9.1</v>
      </c>
      <c r="D15" s="26">
        <v>3.9</v>
      </c>
      <c r="F15" s="26">
        <v>3.3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8">
        <v>2020</v>
      </c>
      <c r="B16" s="26">
        <v>11.5</v>
      </c>
      <c r="D16" s="26">
        <v>4.5</v>
      </c>
      <c r="F16" s="26">
        <v>3.4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6">
      <c r="A17" s="28"/>
      <c r="B17" s="26">
        <v>13.2</v>
      </c>
      <c r="D17" s="26">
        <v>4.8</v>
      </c>
      <c r="F17" s="26">
        <v>3.6</v>
      </c>
    </row>
    <row r="18" spans="1:6">
      <c r="A18" s="28">
        <v>2030</v>
      </c>
      <c r="B18" s="26">
        <v>14.8</v>
      </c>
      <c r="D18" s="26">
        <v>5.0999999999999996</v>
      </c>
      <c r="F18" s="26">
        <v>3.8</v>
      </c>
    </row>
    <row r="19" spans="1:6">
      <c r="A19" s="28"/>
      <c r="B19" s="26">
        <v>16.5</v>
      </c>
      <c r="D19" s="26">
        <v>5.2</v>
      </c>
      <c r="F19" s="26">
        <v>4</v>
      </c>
    </row>
    <row r="20" spans="1:6">
      <c r="A20" s="28">
        <v>2040</v>
      </c>
      <c r="B20" s="26">
        <v>18.100000000000001</v>
      </c>
      <c r="D20" s="26">
        <v>5.3</v>
      </c>
      <c r="F20" s="26">
        <v>4.0999999999999996</v>
      </c>
    </row>
    <row r="21" spans="1:6">
      <c r="A21" s="28"/>
      <c r="B21" s="26">
        <v>19.5</v>
      </c>
      <c r="D21" s="26">
        <v>5.3</v>
      </c>
      <c r="F21" s="26">
        <v>4.2</v>
      </c>
    </row>
    <row r="22" spans="1:6">
      <c r="A22" s="28">
        <v>2050</v>
      </c>
      <c r="B22" s="26">
        <v>21</v>
      </c>
      <c r="D22" s="26">
        <v>5.2</v>
      </c>
      <c r="F22" s="26">
        <v>4.3</v>
      </c>
    </row>
    <row r="23" spans="1:6">
      <c r="A23" s="28"/>
      <c r="B23" s="26">
        <v>22.3</v>
      </c>
      <c r="D23" s="26">
        <v>5</v>
      </c>
      <c r="F23" s="26">
        <v>4.4000000000000004</v>
      </c>
    </row>
    <row r="24" spans="1:6">
      <c r="A24" s="28">
        <v>2060</v>
      </c>
      <c r="B24" s="26">
        <v>23.6</v>
      </c>
      <c r="D24" s="26">
        <v>4.9000000000000004</v>
      </c>
      <c r="F24" s="26">
        <v>4.4000000000000004</v>
      </c>
    </row>
    <row r="25" spans="1:6">
      <c r="A25" s="28"/>
      <c r="B25" s="26">
        <v>24.7</v>
      </c>
      <c r="D25" s="26">
        <v>4.5999999999999996</v>
      </c>
      <c r="F25" s="26">
        <v>4.4000000000000004</v>
      </c>
    </row>
    <row r="26" spans="1:6">
      <c r="A26" s="28">
        <v>2070</v>
      </c>
      <c r="B26" s="26">
        <v>25.7</v>
      </c>
      <c r="D26" s="26">
        <v>4.4000000000000004</v>
      </c>
      <c r="F26" s="26">
        <v>4.5</v>
      </c>
    </row>
    <row r="27" spans="1:6">
      <c r="A27" s="28"/>
      <c r="B27" s="26">
        <v>26.5</v>
      </c>
      <c r="D27" s="26">
        <v>4.0999999999999996</v>
      </c>
      <c r="F27" s="26">
        <v>4.4000000000000004</v>
      </c>
    </row>
    <row r="28" spans="1:6">
      <c r="A28" s="28">
        <v>2080</v>
      </c>
      <c r="B28" s="26">
        <v>27.2</v>
      </c>
      <c r="D28" s="26">
        <v>3.8</v>
      </c>
      <c r="F28" s="26">
        <v>4.4000000000000004</v>
      </c>
    </row>
    <row r="29" spans="1:6">
      <c r="A29" s="28"/>
      <c r="B29" s="26">
        <v>27.8</v>
      </c>
      <c r="D29" s="26">
        <v>3.5</v>
      </c>
      <c r="F29" s="26">
        <v>4.3</v>
      </c>
    </row>
    <row r="30" spans="1:6">
      <c r="A30" s="28">
        <v>2090</v>
      </c>
      <c r="B30" s="26">
        <v>28.3</v>
      </c>
      <c r="D30" s="26">
        <v>3.3</v>
      </c>
      <c r="F30" s="26">
        <v>4.3</v>
      </c>
    </row>
    <row r="31" spans="1:6">
      <c r="A31" s="28"/>
      <c r="B31" s="26">
        <v>28.5</v>
      </c>
      <c r="D31" s="26">
        <v>3.1</v>
      </c>
      <c r="F31" s="26">
        <v>4.2</v>
      </c>
    </row>
    <row r="32" spans="1:6">
      <c r="A32" s="28">
        <v>2099</v>
      </c>
      <c r="B32" s="26">
        <v>28.8</v>
      </c>
      <c r="D32" s="26">
        <v>2.9</v>
      </c>
      <c r="F32" s="26">
        <v>4.2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workbookViewId="0">
      <selection activeCell="B1" sqref="B1"/>
    </sheetView>
  </sheetViews>
  <sheetFormatPr baseColWidth="10" defaultColWidth="11.42578125" defaultRowHeight="12.75"/>
  <cols>
    <col min="1" max="1" width="11.85546875" style="1" customWidth="1"/>
    <col min="2" max="2" width="11.85546875" style="4" customWidth="1"/>
    <col min="3" max="8" width="11.85546875" style="2" customWidth="1"/>
    <col min="9" max="29" width="11.42578125" style="3"/>
    <col min="30" max="16384" width="11.42578125" style="4"/>
  </cols>
  <sheetData>
    <row r="1" spans="1:29" s="6" customFormat="1" ht="28.5" customHeight="1">
      <c r="A1" s="6" t="s">
        <v>102</v>
      </c>
      <c r="B1" s="7" t="s">
        <v>103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104</v>
      </c>
    </row>
    <row r="3" spans="1:29" ht="12.75" customHeight="1">
      <c r="C3" s="16"/>
    </row>
    <row r="4" spans="1:29" ht="12.75" customHeight="1"/>
    <row r="5" spans="1:29" s="6" customFormat="1" ht="28.5" customHeight="1">
      <c r="B5" s="27" t="s">
        <v>91</v>
      </c>
      <c r="C5" s="31" t="s">
        <v>101</v>
      </c>
      <c r="D5" s="29" t="s">
        <v>83</v>
      </c>
      <c r="E5" s="13"/>
      <c r="F5" s="27" t="s">
        <v>105</v>
      </c>
      <c r="G5" s="31" t="s">
        <v>101</v>
      </c>
      <c r="H5" s="29" t="s">
        <v>83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 t="s">
        <v>92</v>
      </c>
      <c r="C6" s="50">
        <v>63.4</v>
      </c>
      <c r="D6" s="50">
        <v>60</v>
      </c>
      <c r="E6" s="17"/>
      <c r="F6" s="24"/>
      <c r="G6" s="50">
        <v>42.3</v>
      </c>
      <c r="H6" s="50">
        <v>44.4</v>
      </c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 t="s">
        <v>93</v>
      </c>
      <c r="C7" s="50">
        <v>66.5</v>
      </c>
      <c r="D7" s="50">
        <v>60.5</v>
      </c>
      <c r="E7" s="17"/>
      <c r="F7" s="24"/>
      <c r="G7" s="50">
        <v>60.7</v>
      </c>
      <c r="H7" s="50">
        <v>46.6</v>
      </c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 t="s">
        <v>94</v>
      </c>
      <c r="C8" s="50">
        <v>59.1</v>
      </c>
      <c r="D8" s="50">
        <v>61</v>
      </c>
      <c r="E8" s="17"/>
      <c r="F8" s="24"/>
      <c r="G8" s="50">
        <v>62.5</v>
      </c>
      <c r="H8" s="50">
        <v>48.7</v>
      </c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 t="s">
        <v>58</v>
      </c>
      <c r="C9" s="50">
        <v>67.7</v>
      </c>
      <c r="D9" s="50">
        <v>62.7</v>
      </c>
      <c r="E9" s="17"/>
      <c r="F9" s="24"/>
      <c r="G9" s="50">
        <v>46.9</v>
      </c>
      <c r="H9" s="50">
        <v>49</v>
      </c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 t="s">
        <v>57</v>
      </c>
      <c r="C10" s="50">
        <v>69.599999999999994</v>
      </c>
      <c r="D10" s="50">
        <v>65.2</v>
      </c>
      <c r="E10" s="17"/>
      <c r="F10" s="24"/>
      <c r="G10" s="50">
        <v>53</v>
      </c>
      <c r="H10" s="50">
        <v>50.9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 t="s">
        <v>64</v>
      </c>
      <c r="C11" s="50">
        <v>79.3</v>
      </c>
      <c r="D11" s="50">
        <v>67.7</v>
      </c>
      <c r="E11" s="17"/>
      <c r="F11" s="24"/>
      <c r="G11" s="50">
        <v>68.7</v>
      </c>
      <c r="H11" s="50">
        <v>53.9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 t="s">
        <v>95</v>
      </c>
      <c r="C12" s="50">
        <v>68.400000000000006</v>
      </c>
      <c r="D12" s="50">
        <v>69.900000000000006</v>
      </c>
      <c r="E12" s="17"/>
      <c r="F12" s="24"/>
      <c r="G12" s="50">
        <v>71.900000000000006</v>
      </c>
      <c r="H12" s="50">
        <v>54.1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 t="s">
        <v>96</v>
      </c>
      <c r="C13" s="50">
        <v>64.900000000000006</v>
      </c>
      <c r="D13" s="50">
        <v>70</v>
      </c>
      <c r="E13" s="17"/>
      <c r="F13" s="24"/>
      <c r="G13" s="50">
        <v>58.5</v>
      </c>
      <c r="H13" s="50">
        <v>55.8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 t="s">
        <v>61</v>
      </c>
      <c r="C14" s="50">
        <v>80.3</v>
      </c>
      <c r="D14" s="50">
        <v>70.5</v>
      </c>
      <c r="E14" s="17"/>
      <c r="F14" s="24"/>
      <c r="G14" s="50">
        <v>72.599999999999994</v>
      </c>
      <c r="H14" s="50">
        <v>57.3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 t="s">
        <v>59</v>
      </c>
      <c r="C15" s="50">
        <v>77.5</v>
      </c>
      <c r="D15" s="50">
        <v>70.599999999999994</v>
      </c>
      <c r="E15" s="17"/>
      <c r="F15" s="24"/>
      <c r="G15" s="50">
        <v>63.6</v>
      </c>
      <c r="H15" s="50">
        <v>57.4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 t="s">
        <v>97</v>
      </c>
      <c r="C16" s="50">
        <v>66.5</v>
      </c>
      <c r="D16" s="50">
        <v>71.5</v>
      </c>
      <c r="E16" s="17"/>
      <c r="F16" s="24"/>
      <c r="G16" s="50">
        <v>69.5</v>
      </c>
      <c r="H16" s="50">
        <v>58.2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8">
      <c r="A17" s="27" t="s">
        <v>62</v>
      </c>
      <c r="C17" s="50">
        <v>76</v>
      </c>
      <c r="D17" s="50">
        <v>71.7</v>
      </c>
      <c r="F17" s="24"/>
      <c r="G17" s="50">
        <v>72.099999999999994</v>
      </c>
      <c r="H17" s="50">
        <v>60</v>
      </c>
    </row>
    <row r="18" spans="1:8">
      <c r="A18" s="27" t="s">
        <v>3</v>
      </c>
      <c r="C18" s="50">
        <v>77.099999999999994</v>
      </c>
      <c r="D18" s="50">
        <v>73.099999999999994</v>
      </c>
      <c r="F18" s="24"/>
      <c r="G18" s="50">
        <v>77.7</v>
      </c>
      <c r="H18" s="50">
        <v>60.7</v>
      </c>
    </row>
    <row r="19" spans="1:8">
      <c r="A19" s="27" t="s">
        <v>60</v>
      </c>
      <c r="C19" s="50">
        <v>78.2</v>
      </c>
      <c r="D19" s="50">
        <v>76.599999999999994</v>
      </c>
      <c r="F19" s="24"/>
      <c r="G19" s="50">
        <v>69.2</v>
      </c>
      <c r="H19" s="50">
        <v>62.3</v>
      </c>
    </row>
    <row r="20" spans="1:8">
      <c r="A20" s="27" t="s">
        <v>98</v>
      </c>
      <c r="C20" s="50">
        <v>74.8</v>
      </c>
      <c r="D20" s="50">
        <v>78.3</v>
      </c>
      <c r="F20" s="24"/>
      <c r="G20" s="50">
        <v>74.599999999999994</v>
      </c>
      <c r="H20" s="50">
        <v>63.8</v>
      </c>
    </row>
    <row r="21" spans="1:8">
      <c r="A21" s="27" t="s">
        <v>2</v>
      </c>
      <c r="C21" s="50">
        <v>77.3</v>
      </c>
      <c r="D21" s="50">
        <v>79</v>
      </c>
      <c r="F21" s="24"/>
      <c r="G21" s="50">
        <v>71.099999999999994</v>
      </c>
      <c r="H21" s="50">
        <v>64.3</v>
      </c>
    </row>
    <row r="22" spans="1:8">
      <c r="A22" s="27" t="s">
        <v>63</v>
      </c>
      <c r="C22" s="50">
        <v>70.900000000000006</v>
      </c>
      <c r="D22" s="50">
        <v>81.3</v>
      </c>
      <c r="F22" s="24"/>
      <c r="G22" s="50">
        <v>60.7</v>
      </c>
      <c r="H22" s="50">
        <v>65.2</v>
      </c>
    </row>
    <row r="23" spans="1:8">
      <c r="A23" s="27" t="s">
        <v>99</v>
      </c>
      <c r="C23" s="50">
        <v>84.7</v>
      </c>
      <c r="D23" s="50">
        <v>83.7</v>
      </c>
      <c r="F23" s="24"/>
      <c r="G23" s="50">
        <v>79.2</v>
      </c>
      <c r="H23" s="50">
        <v>69.3</v>
      </c>
    </row>
    <row r="24" spans="1:8">
      <c r="A24" s="27" t="s">
        <v>100</v>
      </c>
      <c r="C24" s="50">
        <v>87.4</v>
      </c>
      <c r="D24" s="50">
        <v>84.5</v>
      </c>
      <c r="F24" s="24"/>
      <c r="G24" s="50">
        <v>82.9</v>
      </c>
      <c r="H24" s="50">
        <v>76.8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110</v>
      </c>
      <c r="B1" s="7" t="s">
        <v>109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8"/>
      <c r="B5" s="47" t="s">
        <v>111</v>
      </c>
      <c r="C5" s="31" t="s">
        <v>106</v>
      </c>
      <c r="D5" s="31" t="s">
        <v>107</v>
      </c>
      <c r="E5" s="31" t="s">
        <v>108</v>
      </c>
      <c r="F5" s="13"/>
      <c r="G5" s="47" t="s">
        <v>112</v>
      </c>
      <c r="H5" s="31" t="s">
        <v>106</v>
      </c>
      <c r="I5" s="31" t="s">
        <v>107</v>
      </c>
      <c r="J5" s="31" t="s">
        <v>108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8">
        <v>1</v>
      </c>
      <c r="C6" s="50">
        <v>29.5</v>
      </c>
      <c r="D6" s="50">
        <v>34.1</v>
      </c>
      <c r="E6" s="50">
        <v>33.200000000000003</v>
      </c>
      <c r="F6" s="17"/>
      <c r="G6" s="24"/>
      <c r="H6" s="50">
        <v>12.6</v>
      </c>
      <c r="I6" s="50">
        <v>16.2</v>
      </c>
      <c r="J6" s="50">
        <v>17.600000000000001</v>
      </c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2</v>
      </c>
      <c r="C7" s="50">
        <v>39.200000000000003</v>
      </c>
      <c r="D7" s="50">
        <v>46.4</v>
      </c>
      <c r="E7" s="50">
        <v>48.4</v>
      </c>
      <c r="F7" s="17"/>
      <c r="G7" s="24"/>
      <c r="H7" s="50">
        <v>20.100000000000001</v>
      </c>
      <c r="I7" s="50">
        <v>26</v>
      </c>
      <c r="J7" s="50">
        <v>29.2</v>
      </c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3</v>
      </c>
      <c r="C8" s="50">
        <v>48.1</v>
      </c>
      <c r="D8" s="50">
        <v>53.9</v>
      </c>
      <c r="E8" s="50">
        <v>57.3</v>
      </c>
      <c r="F8" s="17"/>
      <c r="G8" s="24"/>
      <c r="H8" s="50">
        <v>26.2</v>
      </c>
      <c r="I8" s="50">
        <v>34.1</v>
      </c>
      <c r="J8" s="50">
        <v>37.799999999999997</v>
      </c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4</v>
      </c>
      <c r="C9" s="50">
        <v>55.7</v>
      </c>
      <c r="D9" s="50">
        <v>58.4</v>
      </c>
      <c r="E9" s="50">
        <v>62.9</v>
      </c>
      <c r="F9" s="17"/>
      <c r="G9" s="24"/>
      <c r="H9" s="50">
        <v>32.6</v>
      </c>
      <c r="I9" s="50">
        <v>39.700000000000003</v>
      </c>
      <c r="J9" s="50">
        <v>46.3</v>
      </c>
      <c r="K9" s="18"/>
      <c r="L9" s="18"/>
      <c r="M9" s="18"/>
      <c r="N9" s="18"/>
      <c r="O9" s="18"/>
      <c r="P9" s="18"/>
      <c r="Q9" s="18"/>
      <c r="R9" s="18"/>
    </row>
    <row r="10" spans="1:29">
      <c r="A10" s="28">
        <v>5</v>
      </c>
      <c r="C10" s="50">
        <v>62.4</v>
      </c>
      <c r="D10" s="50">
        <v>62.9</v>
      </c>
      <c r="E10" s="50">
        <v>67.8</v>
      </c>
      <c r="F10" s="17"/>
      <c r="G10" s="24"/>
      <c r="H10" s="50">
        <v>38.5</v>
      </c>
      <c r="I10" s="50">
        <v>46.5</v>
      </c>
      <c r="J10" s="50">
        <v>51.5</v>
      </c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6</v>
      </c>
      <c r="C11" s="50">
        <v>64.900000000000006</v>
      </c>
      <c r="D11" s="50">
        <v>67.2</v>
      </c>
      <c r="E11" s="50">
        <v>69.2</v>
      </c>
      <c r="F11" s="17"/>
      <c r="G11" s="24"/>
      <c r="H11" s="50">
        <v>42.2</v>
      </c>
      <c r="I11" s="50">
        <v>52.2</v>
      </c>
      <c r="J11" s="50">
        <v>56.3</v>
      </c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7</v>
      </c>
      <c r="C12" s="50">
        <v>66.3</v>
      </c>
      <c r="D12" s="50">
        <v>69.8</v>
      </c>
      <c r="E12" s="50">
        <v>70.900000000000006</v>
      </c>
      <c r="F12" s="17"/>
      <c r="G12" s="24"/>
      <c r="H12" s="50">
        <v>45.1</v>
      </c>
      <c r="I12" s="50">
        <v>56.3</v>
      </c>
      <c r="J12" s="50">
        <v>59.6</v>
      </c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8</v>
      </c>
      <c r="C13" s="50">
        <v>65</v>
      </c>
      <c r="D13" s="50">
        <v>71.099999999999994</v>
      </c>
      <c r="E13" s="50">
        <v>70.5</v>
      </c>
      <c r="F13" s="17"/>
      <c r="G13" s="24"/>
      <c r="H13" s="50">
        <v>46.2</v>
      </c>
      <c r="I13" s="50">
        <v>59.4</v>
      </c>
      <c r="J13" s="50">
        <v>61.5</v>
      </c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9</v>
      </c>
      <c r="C14" s="50">
        <v>63.7</v>
      </c>
      <c r="D14" s="50">
        <v>70.3</v>
      </c>
      <c r="E14" s="50">
        <v>70.3</v>
      </c>
      <c r="F14" s="17"/>
      <c r="G14" s="24"/>
      <c r="H14" s="50">
        <v>47.1</v>
      </c>
      <c r="I14" s="50">
        <v>61</v>
      </c>
      <c r="J14" s="50">
        <v>64.8</v>
      </c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10</v>
      </c>
      <c r="C15" s="50">
        <v>60.5</v>
      </c>
      <c r="D15" s="50">
        <v>68.7</v>
      </c>
      <c r="E15" s="50">
        <v>69.2</v>
      </c>
      <c r="F15" s="17"/>
      <c r="G15" s="24"/>
      <c r="H15" s="50">
        <v>47.9</v>
      </c>
      <c r="I15" s="50">
        <v>61.5</v>
      </c>
      <c r="J15" s="50">
        <v>66.7</v>
      </c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v>11</v>
      </c>
      <c r="C16" s="50">
        <v>57.9</v>
      </c>
      <c r="D16" s="50">
        <v>65.900000000000006</v>
      </c>
      <c r="E16" s="50">
        <v>67.400000000000006</v>
      </c>
      <c r="F16" s="17"/>
      <c r="G16" s="24"/>
      <c r="H16" s="50">
        <v>47.9</v>
      </c>
      <c r="I16" s="50">
        <v>61.6</v>
      </c>
      <c r="J16" s="50">
        <v>67.2</v>
      </c>
      <c r="K16" s="18"/>
      <c r="L16" s="18"/>
      <c r="M16" s="18"/>
      <c r="N16" s="18"/>
      <c r="O16" s="18"/>
      <c r="P16" s="18"/>
      <c r="Q16" s="18"/>
      <c r="R16" s="18"/>
    </row>
    <row r="17" spans="1:10">
      <c r="A17" s="28">
        <v>12</v>
      </c>
      <c r="C17" s="50">
        <v>56.9</v>
      </c>
      <c r="D17" s="50">
        <v>63.7</v>
      </c>
      <c r="E17" s="50">
        <v>65.8</v>
      </c>
      <c r="G17" s="24"/>
      <c r="H17" s="50">
        <v>47.8</v>
      </c>
      <c r="I17" s="50">
        <v>60.9</v>
      </c>
      <c r="J17" s="50">
        <v>66.7</v>
      </c>
    </row>
    <row r="18" spans="1:10">
      <c r="A18" s="28">
        <v>13</v>
      </c>
      <c r="C18" s="50">
        <v>53.9</v>
      </c>
      <c r="D18" s="50">
        <v>62</v>
      </c>
      <c r="E18" s="50">
        <v>64.599999999999994</v>
      </c>
      <c r="G18" s="24"/>
      <c r="H18" s="50">
        <v>48</v>
      </c>
      <c r="I18" s="50">
        <v>61.4</v>
      </c>
      <c r="J18" s="50">
        <v>66.400000000000006</v>
      </c>
    </row>
    <row r="19" spans="1:10">
      <c r="A19" s="28">
        <v>14</v>
      </c>
      <c r="C19" s="50">
        <v>51.6</v>
      </c>
      <c r="D19" s="50">
        <v>61.8</v>
      </c>
      <c r="E19" s="50">
        <v>63.3</v>
      </c>
      <c r="G19" s="24"/>
      <c r="H19" s="50">
        <v>48.7</v>
      </c>
      <c r="I19" s="50">
        <v>62.3</v>
      </c>
      <c r="J19" s="50">
        <v>68.3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/>
  </sheetViews>
  <sheetFormatPr baseColWidth="10" defaultColWidth="11.42578125" defaultRowHeight="12.75"/>
  <cols>
    <col min="1" max="1" width="11.7109375" style="19" customWidth="1"/>
    <col min="2" max="2" width="11.7109375" style="4" customWidth="1"/>
    <col min="3" max="7" width="11.7109375" style="2" customWidth="1"/>
    <col min="8" max="10" width="11.7109375" style="3" customWidth="1"/>
    <col min="11" max="19" width="11.42578125" style="3"/>
    <col min="20" max="16384" width="11.42578125" style="4"/>
  </cols>
  <sheetData>
    <row r="1" spans="1:19" s="6" customFormat="1" ht="28.5" customHeight="1">
      <c r="A1" s="20" t="s">
        <v>115</v>
      </c>
      <c r="B1" s="80" t="s">
        <v>165</v>
      </c>
      <c r="C1" s="80"/>
      <c r="D1" s="80"/>
      <c r="E1" s="80"/>
      <c r="F1" s="80"/>
      <c r="G1" s="80"/>
      <c r="H1" s="80"/>
      <c r="I1" s="80"/>
      <c r="J1" s="80"/>
      <c r="K1" s="9"/>
      <c r="L1" s="9"/>
      <c r="M1" s="9"/>
      <c r="N1" s="9"/>
      <c r="O1" s="9"/>
      <c r="P1" s="9"/>
      <c r="Q1" s="9"/>
      <c r="R1" s="9"/>
      <c r="S1" s="9"/>
    </row>
    <row r="2" spans="1:19" ht="12.75" customHeight="1">
      <c r="B2" s="10"/>
    </row>
    <row r="3" spans="1:19" ht="12.75" customHeight="1">
      <c r="C3" s="16"/>
    </row>
    <row r="4" spans="1:19" ht="12.75" customHeight="1"/>
    <row r="5" spans="1:19" s="6" customFormat="1" ht="28.5" customHeight="1">
      <c r="A5" s="28"/>
      <c r="B5" s="47" t="s">
        <v>111</v>
      </c>
      <c r="C5" s="31" t="s">
        <v>114</v>
      </c>
      <c r="D5" s="31" t="s">
        <v>101</v>
      </c>
      <c r="E5" s="29" t="s">
        <v>83</v>
      </c>
      <c r="F5" s="13"/>
      <c r="G5" s="27" t="s">
        <v>112</v>
      </c>
      <c r="H5" s="31" t="s">
        <v>114</v>
      </c>
      <c r="I5" s="31" t="s">
        <v>101</v>
      </c>
      <c r="J5" s="29" t="s">
        <v>83</v>
      </c>
      <c r="K5" s="11"/>
      <c r="L5" s="11"/>
      <c r="M5" s="11"/>
      <c r="N5" s="11"/>
      <c r="O5" s="11"/>
      <c r="P5" s="11"/>
      <c r="Q5" s="11"/>
      <c r="R5" s="11"/>
      <c r="S5" s="11"/>
    </row>
    <row r="6" spans="1:19">
      <c r="A6" s="28">
        <v>18</v>
      </c>
      <c r="B6" s="73"/>
      <c r="C6" s="76">
        <v>36.299999999999997</v>
      </c>
      <c r="D6" s="76">
        <v>49.9</v>
      </c>
      <c r="E6" s="76">
        <v>24.2</v>
      </c>
      <c r="F6" s="74"/>
      <c r="G6" s="24"/>
      <c r="H6" s="77">
        <v>38.6</v>
      </c>
      <c r="I6" s="77">
        <v>57.8</v>
      </c>
      <c r="J6" s="77">
        <v>29.6</v>
      </c>
      <c r="K6" s="18"/>
      <c r="L6" s="18"/>
      <c r="M6" s="14"/>
      <c r="N6" s="14"/>
      <c r="O6" s="14"/>
      <c r="P6" s="14"/>
      <c r="Q6" s="14"/>
      <c r="R6" s="14"/>
      <c r="S6" s="14"/>
    </row>
    <row r="7" spans="1:19">
      <c r="A7" s="28">
        <v>19</v>
      </c>
      <c r="B7" s="73"/>
      <c r="C7" s="76">
        <v>48.5</v>
      </c>
      <c r="D7" s="76">
        <v>62.2</v>
      </c>
      <c r="E7" s="76">
        <v>36.5</v>
      </c>
      <c r="F7" s="74"/>
      <c r="G7" s="24"/>
      <c r="H7" s="77">
        <v>50.6</v>
      </c>
      <c r="I7" s="77">
        <v>58.6</v>
      </c>
      <c r="J7" s="77">
        <v>38.5</v>
      </c>
      <c r="K7" s="18"/>
      <c r="L7" s="18"/>
      <c r="M7" s="14"/>
      <c r="N7" s="14"/>
      <c r="O7" s="14"/>
      <c r="P7" s="14"/>
      <c r="Q7" s="14"/>
      <c r="R7" s="14"/>
      <c r="S7" s="14"/>
    </row>
    <row r="8" spans="1:19">
      <c r="A8" s="28">
        <v>20</v>
      </c>
      <c r="B8" s="73"/>
      <c r="C8" s="76">
        <v>50.5</v>
      </c>
      <c r="D8" s="76">
        <v>58.8</v>
      </c>
      <c r="E8" s="76">
        <v>40.299999999999997</v>
      </c>
      <c r="F8" s="74"/>
      <c r="G8" s="24"/>
      <c r="H8" s="77">
        <v>54</v>
      </c>
      <c r="I8" s="77">
        <v>59.2</v>
      </c>
      <c r="J8" s="77">
        <v>42.6</v>
      </c>
      <c r="K8" s="18"/>
      <c r="L8" s="18"/>
      <c r="M8" s="14"/>
      <c r="N8" s="14"/>
      <c r="O8" s="14"/>
      <c r="P8" s="14"/>
      <c r="Q8" s="14"/>
      <c r="R8" s="14"/>
      <c r="S8" s="14"/>
    </row>
    <row r="9" spans="1:19">
      <c r="A9" s="28">
        <v>21</v>
      </c>
      <c r="B9" s="73"/>
      <c r="C9" s="76">
        <v>53.3</v>
      </c>
      <c r="D9" s="76">
        <v>58.7</v>
      </c>
      <c r="E9" s="76">
        <v>43.9</v>
      </c>
      <c r="F9" s="74"/>
      <c r="G9" s="24"/>
      <c r="H9" s="77">
        <v>61.1</v>
      </c>
      <c r="I9" s="77">
        <v>60.8</v>
      </c>
      <c r="J9" s="77">
        <v>41.2</v>
      </c>
      <c r="K9" s="18"/>
      <c r="L9" s="18"/>
    </row>
    <row r="10" spans="1:19">
      <c r="A10" s="28">
        <v>22</v>
      </c>
      <c r="B10" s="73"/>
      <c r="C10" s="76">
        <v>60.2</v>
      </c>
      <c r="D10" s="76">
        <v>61.9</v>
      </c>
      <c r="E10" s="76">
        <v>49.6</v>
      </c>
      <c r="F10" s="74"/>
      <c r="G10" s="24"/>
      <c r="H10" s="77">
        <v>63.1</v>
      </c>
      <c r="I10" s="77">
        <v>63.7</v>
      </c>
      <c r="J10" s="77">
        <v>43.2</v>
      </c>
      <c r="K10" s="18"/>
      <c r="L10" s="18"/>
    </row>
    <row r="11" spans="1:19">
      <c r="A11" s="28">
        <v>23</v>
      </c>
      <c r="B11" s="73"/>
      <c r="C11" s="76">
        <v>63.2</v>
      </c>
      <c r="D11" s="76">
        <v>64.900000000000006</v>
      </c>
      <c r="E11" s="76">
        <v>51.5</v>
      </c>
      <c r="F11" s="74"/>
      <c r="G11" s="24"/>
      <c r="H11" s="77">
        <v>64.400000000000006</v>
      </c>
      <c r="I11" s="77">
        <v>67.400000000000006</v>
      </c>
      <c r="J11" s="77">
        <v>42.1</v>
      </c>
      <c r="K11" s="18"/>
      <c r="L11" s="18"/>
    </row>
    <row r="12" spans="1:19">
      <c r="A12" s="28">
        <v>24</v>
      </c>
      <c r="B12" s="73"/>
      <c r="C12" s="76">
        <v>63.3</v>
      </c>
      <c r="D12" s="76">
        <v>69.3</v>
      </c>
      <c r="E12" s="76">
        <v>52</v>
      </c>
      <c r="F12" s="74"/>
      <c r="G12" s="24"/>
      <c r="H12" s="77">
        <v>66.3</v>
      </c>
      <c r="I12" s="77">
        <v>71</v>
      </c>
      <c r="J12" s="77">
        <v>44.7</v>
      </c>
      <c r="K12" s="18"/>
      <c r="L12" s="18"/>
    </row>
    <row r="13" spans="1:19">
      <c r="A13" s="28">
        <v>25</v>
      </c>
      <c r="B13" s="73"/>
      <c r="C13" s="76">
        <v>68</v>
      </c>
      <c r="D13" s="76">
        <v>73.3</v>
      </c>
      <c r="E13" s="76">
        <v>48.9</v>
      </c>
      <c r="F13" s="74"/>
      <c r="G13" s="24"/>
      <c r="H13" s="77">
        <v>70.900000000000006</v>
      </c>
      <c r="I13" s="77">
        <v>73.599999999999994</v>
      </c>
      <c r="J13" s="77">
        <v>43.2</v>
      </c>
      <c r="K13" s="18"/>
      <c r="L13" s="18"/>
    </row>
    <row r="14" spans="1:19">
      <c r="A14" s="28">
        <v>26</v>
      </c>
      <c r="B14" s="73"/>
      <c r="C14" s="76">
        <v>72.900000000000006</v>
      </c>
      <c r="D14" s="76">
        <v>77</v>
      </c>
      <c r="E14" s="76">
        <v>54.4</v>
      </c>
      <c r="F14" s="74"/>
      <c r="G14" s="24"/>
      <c r="H14" s="77">
        <v>70.8</v>
      </c>
      <c r="I14" s="77">
        <v>77</v>
      </c>
      <c r="J14" s="77">
        <v>43.6</v>
      </c>
      <c r="K14" s="18"/>
      <c r="L14" s="18"/>
    </row>
    <row r="15" spans="1:19">
      <c r="A15" s="28">
        <v>27</v>
      </c>
      <c r="B15" s="73"/>
      <c r="C15" s="76">
        <v>74.599999999999994</v>
      </c>
      <c r="D15" s="76">
        <v>80.400000000000006</v>
      </c>
      <c r="E15" s="76">
        <v>55.8</v>
      </c>
      <c r="F15" s="74"/>
      <c r="G15" s="24"/>
      <c r="H15" s="77">
        <v>73.7</v>
      </c>
      <c r="I15" s="77">
        <v>78.7</v>
      </c>
      <c r="J15" s="77">
        <v>44.9</v>
      </c>
      <c r="K15" s="18"/>
      <c r="L15" s="18"/>
    </row>
    <row r="16" spans="1:19">
      <c r="A16" s="28">
        <v>28</v>
      </c>
      <c r="B16" s="73"/>
      <c r="C16" s="76">
        <v>71.400000000000006</v>
      </c>
      <c r="D16" s="76">
        <v>82.1</v>
      </c>
      <c r="E16" s="76">
        <v>60.1</v>
      </c>
      <c r="F16" s="74"/>
      <c r="G16" s="24"/>
      <c r="H16" s="77">
        <v>71.900000000000006</v>
      </c>
      <c r="I16" s="77">
        <v>80.400000000000006</v>
      </c>
      <c r="J16" s="77">
        <v>46.5</v>
      </c>
      <c r="K16" s="18"/>
      <c r="L16" s="18"/>
    </row>
    <row r="17" spans="1:10">
      <c r="A17" s="28">
        <v>29</v>
      </c>
      <c r="B17" s="73"/>
      <c r="C17" s="76">
        <v>72</v>
      </c>
      <c r="D17" s="76">
        <v>83</v>
      </c>
      <c r="E17" s="76">
        <v>60.9</v>
      </c>
      <c r="F17" s="75"/>
      <c r="G17" s="24"/>
      <c r="H17" s="77">
        <v>75.8</v>
      </c>
      <c r="I17" s="77">
        <v>81.599999999999994</v>
      </c>
      <c r="J17" s="77">
        <v>47.5</v>
      </c>
    </row>
    <row r="18" spans="1:10">
      <c r="A18" s="28">
        <v>30</v>
      </c>
      <c r="B18" s="73"/>
      <c r="C18" s="76">
        <v>74.2</v>
      </c>
      <c r="D18" s="76">
        <v>84.2</v>
      </c>
      <c r="E18" s="76">
        <v>63.2</v>
      </c>
      <c r="F18" s="75"/>
      <c r="G18" s="24"/>
      <c r="H18" s="77">
        <v>74.099999999999994</v>
      </c>
      <c r="I18" s="77">
        <v>81.900000000000006</v>
      </c>
      <c r="J18" s="77">
        <v>50.2</v>
      </c>
    </row>
    <row r="19" spans="1:10">
      <c r="A19" s="28">
        <v>31</v>
      </c>
      <c r="B19" s="73"/>
      <c r="C19" s="76">
        <v>76.400000000000006</v>
      </c>
      <c r="D19" s="76">
        <v>84.8</v>
      </c>
      <c r="E19" s="76">
        <v>64.599999999999994</v>
      </c>
      <c r="F19" s="75"/>
      <c r="G19" s="24"/>
      <c r="H19" s="77">
        <v>72.2</v>
      </c>
      <c r="I19" s="77">
        <v>82.1</v>
      </c>
      <c r="J19" s="77">
        <v>52.3</v>
      </c>
    </row>
    <row r="20" spans="1:10">
      <c r="A20" s="28">
        <v>32</v>
      </c>
      <c r="B20" s="73"/>
      <c r="C20" s="76">
        <v>80.3</v>
      </c>
      <c r="D20" s="76">
        <v>85</v>
      </c>
      <c r="E20" s="76">
        <v>66</v>
      </c>
      <c r="F20" s="75"/>
      <c r="G20" s="24"/>
      <c r="H20" s="77">
        <v>66.900000000000006</v>
      </c>
      <c r="I20" s="77">
        <v>82.6</v>
      </c>
      <c r="J20" s="77">
        <v>54.7</v>
      </c>
    </row>
    <row r="21" spans="1:10">
      <c r="A21" s="28">
        <v>33</v>
      </c>
      <c r="B21" s="73"/>
      <c r="C21" s="76">
        <v>72.400000000000006</v>
      </c>
      <c r="D21" s="76">
        <v>85.7</v>
      </c>
      <c r="E21" s="76">
        <v>65.3</v>
      </c>
      <c r="F21" s="75"/>
      <c r="G21" s="24"/>
      <c r="H21" s="77">
        <v>73.099999999999994</v>
      </c>
      <c r="I21" s="77">
        <v>82.9</v>
      </c>
      <c r="J21" s="77">
        <v>54.2</v>
      </c>
    </row>
    <row r="22" spans="1:10">
      <c r="A22" s="28">
        <v>34</v>
      </c>
      <c r="B22" s="73"/>
      <c r="C22" s="76">
        <v>81.2</v>
      </c>
      <c r="D22" s="76">
        <v>85.7</v>
      </c>
      <c r="E22" s="76">
        <v>66.8</v>
      </c>
      <c r="F22" s="75"/>
      <c r="G22" s="24"/>
      <c r="H22" s="77">
        <v>70.400000000000006</v>
      </c>
      <c r="I22" s="77">
        <v>83.4</v>
      </c>
      <c r="J22" s="77">
        <v>56.9</v>
      </c>
    </row>
    <row r="23" spans="1:10">
      <c r="A23" s="28">
        <v>35</v>
      </c>
      <c r="B23" s="73"/>
      <c r="C23" s="76">
        <v>77.3</v>
      </c>
      <c r="D23" s="76">
        <v>86.1</v>
      </c>
      <c r="E23" s="76">
        <v>65.900000000000006</v>
      </c>
      <c r="F23" s="75"/>
      <c r="G23" s="24"/>
      <c r="H23" s="77">
        <v>71.400000000000006</v>
      </c>
      <c r="I23" s="77">
        <v>84</v>
      </c>
      <c r="J23" s="77">
        <v>55.9</v>
      </c>
    </row>
    <row r="24" spans="1:10">
      <c r="A24" s="28">
        <v>36</v>
      </c>
      <c r="B24" s="73"/>
      <c r="C24" s="76">
        <v>77.3</v>
      </c>
      <c r="D24" s="76">
        <v>86.4</v>
      </c>
      <c r="E24" s="76">
        <v>66.3</v>
      </c>
      <c r="F24" s="75"/>
      <c r="G24" s="24"/>
      <c r="H24" s="77">
        <v>71.2</v>
      </c>
      <c r="I24" s="77">
        <v>84.1</v>
      </c>
      <c r="J24" s="77">
        <v>57.7</v>
      </c>
    </row>
    <row r="25" spans="1:10">
      <c r="A25" s="28">
        <v>37</v>
      </c>
      <c r="B25" s="73"/>
      <c r="C25" s="76">
        <v>74</v>
      </c>
      <c r="D25" s="76">
        <v>86.8</v>
      </c>
      <c r="E25" s="76">
        <v>67.400000000000006</v>
      </c>
      <c r="F25" s="75"/>
      <c r="G25" s="24"/>
      <c r="H25" s="77">
        <v>65.099999999999994</v>
      </c>
      <c r="I25" s="77">
        <v>84.2</v>
      </c>
      <c r="J25" s="77">
        <v>59.2</v>
      </c>
    </row>
    <row r="26" spans="1:10">
      <c r="A26" s="28">
        <v>38</v>
      </c>
      <c r="B26" s="73"/>
      <c r="C26" s="76">
        <v>79.2</v>
      </c>
      <c r="D26" s="76">
        <v>86.9</v>
      </c>
      <c r="E26" s="76">
        <v>65.900000000000006</v>
      </c>
      <c r="F26" s="75"/>
      <c r="G26" s="24"/>
      <c r="H26" s="77">
        <v>69</v>
      </c>
      <c r="I26" s="77">
        <v>84.6</v>
      </c>
      <c r="J26" s="77">
        <v>59.2</v>
      </c>
    </row>
    <row r="27" spans="1:10">
      <c r="A27" s="28">
        <v>39</v>
      </c>
      <c r="B27" s="73"/>
      <c r="C27" s="76">
        <v>76.400000000000006</v>
      </c>
      <c r="D27" s="76">
        <v>87</v>
      </c>
      <c r="E27" s="76">
        <v>67.599999999999994</v>
      </c>
      <c r="F27" s="75"/>
      <c r="G27" s="24"/>
      <c r="H27" s="77">
        <v>68.599999999999994</v>
      </c>
      <c r="I27" s="77">
        <v>84.6</v>
      </c>
      <c r="J27" s="77">
        <v>58.2</v>
      </c>
    </row>
    <row r="28" spans="1:10">
      <c r="A28" s="28">
        <v>40</v>
      </c>
      <c r="B28" s="73"/>
      <c r="C28" s="76">
        <v>79.3</v>
      </c>
      <c r="D28" s="76">
        <v>87.3</v>
      </c>
      <c r="E28" s="76">
        <v>66.099999999999994</v>
      </c>
      <c r="F28" s="75"/>
      <c r="G28" s="24"/>
      <c r="H28" s="77">
        <v>67</v>
      </c>
      <c r="I28" s="77">
        <v>84.3</v>
      </c>
      <c r="J28" s="77">
        <v>59</v>
      </c>
    </row>
  </sheetData>
  <mergeCells count="1">
    <mergeCell ref="B1:J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0" t="s">
        <v>119</v>
      </c>
      <c r="B1" s="7" t="s">
        <v>166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118</v>
      </c>
    </row>
    <row r="3" spans="1:28" ht="12.75" customHeight="1">
      <c r="C3" s="16"/>
    </row>
    <row r="4" spans="1:28" ht="12.75" customHeight="1"/>
    <row r="5" spans="1:28" s="6" customFormat="1" ht="28.5" customHeight="1">
      <c r="A5" s="28"/>
      <c r="B5" s="31" t="s">
        <v>116</v>
      </c>
      <c r="C5" s="29" t="s">
        <v>117</v>
      </c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28">
        <v>2007</v>
      </c>
      <c r="B6" s="50">
        <v>63</v>
      </c>
      <c r="C6" s="50">
        <v>86.7</v>
      </c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8">
        <v>2015</v>
      </c>
      <c r="B7" s="50">
        <v>77.599999999999994</v>
      </c>
      <c r="C7" s="50">
        <v>93.2</v>
      </c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7</v>
      </c>
      <c r="B1" s="7" t="s">
        <v>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6</v>
      </c>
    </row>
    <row r="3" spans="1:29" ht="12.75" customHeight="1">
      <c r="C3" s="16"/>
    </row>
    <row r="4" spans="1:29" ht="12.75" customHeight="1"/>
    <row r="5" spans="1:29" s="6" customFormat="1" ht="28.5" customHeight="1">
      <c r="A5" s="21"/>
      <c r="B5" s="22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1">
        <v>2003</v>
      </c>
      <c r="B6" s="23">
        <v>0.28000000000000003</v>
      </c>
      <c r="C6" s="23">
        <v>0.31</v>
      </c>
      <c r="D6" s="23">
        <v>0.43</v>
      </c>
      <c r="E6" s="23">
        <v>0.51</v>
      </c>
      <c r="F6" s="23">
        <v>0.53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1">
        <v>2004</v>
      </c>
      <c r="B7" s="23">
        <v>0.28000000000000003</v>
      </c>
      <c r="C7" s="23">
        <v>0.39</v>
      </c>
      <c r="D7" s="23">
        <v>0.52</v>
      </c>
      <c r="E7" s="23">
        <v>0.54</v>
      </c>
      <c r="F7" s="23">
        <v>0.55000000000000004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1">
        <v>2005</v>
      </c>
      <c r="B8" s="23">
        <v>0.24</v>
      </c>
      <c r="C8" s="23">
        <v>0.4</v>
      </c>
      <c r="D8" s="23">
        <v>0.6</v>
      </c>
      <c r="E8" s="23">
        <v>0.56000000000000005</v>
      </c>
      <c r="F8" s="23">
        <v>0.6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1">
        <v>2006</v>
      </c>
      <c r="B9" s="23">
        <v>0.2</v>
      </c>
      <c r="C9" s="23">
        <v>0.44</v>
      </c>
      <c r="D9" s="23">
        <v>0.56999999999999995</v>
      </c>
      <c r="E9" s="23">
        <v>0.6</v>
      </c>
      <c r="F9" s="23">
        <v>0.86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1">
        <v>2007</v>
      </c>
      <c r="B10" s="23">
        <v>0.28000000000000003</v>
      </c>
      <c r="C10" s="23">
        <v>0.55000000000000004</v>
      </c>
      <c r="D10" s="23">
        <v>0.56000000000000005</v>
      </c>
      <c r="E10" s="23">
        <v>0.93</v>
      </c>
      <c r="F10" s="23">
        <v>0.81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1">
        <v>2008</v>
      </c>
      <c r="B11" s="23">
        <v>0.28000000000000003</v>
      </c>
      <c r="C11" s="23">
        <v>0.83</v>
      </c>
      <c r="D11" s="23">
        <v>0.51</v>
      </c>
      <c r="E11" s="23">
        <v>1.03</v>
      </c>
      <c r="F11" s="23">
        <v>0.77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1">
        <v>2009</v>
      </c>
      <c r="B12" s="23">
        <v>0.25</v>
      </c>
      <c r="C12" s="23">
        <v>0.7</v>
      </c>
      <c r="D12" s="23">
        <v>0.57999999999999996</v>
      </c>
      <c r="E12" s="23">
        <v>1.01</v>
      </c>
      <c r="F12" s="23">
        <v>0.77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1">
        <v>2010</v>
      </c>
      <c r="B13" s="23">
        <v>0.27</v>
      </c>
      <c r="C13" s="23">
        <v>0.76</v>
      </c>
      <c r="D13" s="23">
        <v>0.63</v>
      </c>
      <c r="E13" s="23">
        <v>1.1599999999999999</v>
      </c>
      <c r="F13" s="23">
        <v>0.7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1">
        <v>2011</v>
      </c>
      <c r="B14" s="23">
        <v>0.36</v>
      </c>
      <c r="C14" s="23">
        <v>0.74</v>
      </c>
      <c r="D14" s="23">
        <v>0.51</v>
      </c>
      <c r="E14" s="23">
        <v>1.24</v>
      </c>
      <c r="F14" s="23">
        <v>0.76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1">
        <v>2012</v>
      </c>
      <c r="B15" s="23">
        <v>0.49</v>
      </c>
      <c r="C15" s="23">
        <v>0.78</v>
      </c>
      <c r="D15" s="23">
        <v>0.45</v>
      </c>
      <c r="E15" s="23">
        <v>1.19</v>
      </c>
      <c r="F15" s="23">
        <v>0.86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1">
        <v>2013</v>
      </c>
      <c r="B16" s="23">
        <v>0.56999999999999995</v>
      </c>
      <c r="C16" s="23">
        <v>0.93</v>
      </c>
      <c r="D16" s="23">
        <v>0.45</v>
      </c>
      <c r="E16" s="23">
        <v>1.19</v>
      </c>
      <c r="F16" s="23">
        <v>0.9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21">
        <v>2014</v>
      </c>
      <c r="B17" s="23">
        <v>0.71</v>
      </c>
      <c r="C17" s="23">
        <v>0.98</v>
      </c>
      <c r="D17" s="23">
        <v>0.49</v>
      </c>
      <c r="E17" s="23">
        <v>1.07</v>
      </c>
      <c r="F17" s="23">
        <v>0.87</v>
      </c>
    </row>
  </sheetData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0" t="s">
        <v>123</v>
      </c>
      <c r="B1" s="7" t="s">
        <v>122</v>
      </c>
      <c r="C1" s="15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A2" s="5" t="s">
        <v>124</v>
      </c>
      <c r="B2" s="10" t="s">
        <v>167</v>
      </c>
    </row>
    <row r="3" spans="1:27" ht="12.75" customHeight="1">
      <c r="C3" s="16"/>
    </row>
    <row r="4" spans="1:27" ht="12.75" customHeight="1"/>
    <row r="5" spans="1:27" s="6" customFormat="1" ht="28.5" customHeight="1">
      <c r="A5" s="56"/>
      <c r="B5" s="58" t="s">
        <v>120</v>
      </c>
      <c r="C5" s="58" t="s">
        <v>121</v>
      </c>
      <c r="D5" s="58" t="s">
        <v>114</v>
      </c>
      <c r="E5" s="13"/>
      <c r="F5" s="13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>
      <c r="A6" s="56">
        <v>2010</v>
      </c>
      <c r="B6" s="57">
        <v>91</v>
      </c>
      <c r="C6" s="57">
        <v>64.400000000000006</v>
      </c>
      <c r="D6" s="57">
        <v>90.1</v>
      </c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56">
        <v>2011</v>
      </c>
      <c r="B7" s="57">
        <v>91.5</v>
      </c>
      <c r="C7" s="57">
        <v>67.599999999999994</v>
      </c>
      <c r="D7" s="57">
        <v>90.7</v>
      </c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56">
        <v>2012</v>
      </c>
      <c r="B8" s="57">
        <v>91.8</v>
      </c>
      <c r="C8" s="57">
        <v>71.5</v>
      </c>
      <c r="D8" s="57">
        <v>91.3</v>
      </c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56">
        <v>2013</v>
      </c>
      <c r="B9" s="57">
        <v>91.8</v>
      </c>
      <c r="C9" s="57">
        <v>72.3</v>
      </c>
      <c r="D9" s="57">
        <v>91.6</v>
      </c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56">
        <v>2014</v>
      </c>
      <c r="B10" s="57">
        <v>91.9</v>
      </c>
      <c r="C10" s="57">
        <v>71.599999999999994</v>
      </c>
      <c r="D10" s="57">
        <v>92.1</v>
      </c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56">
        <v>2015</v>
      </c>
      <c r="B11" s="57">
        <v>92.2</v>
      </c>
      <c r="C11" s="57">
        <v>78.099999999999994</v>
      </c>
      <c r="D11" s="57">
        <v>92.5</v>
      </c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0" t="s">
        <v>125</v>
      </c>
      <c r="B1" s="7" t="s">
        <v>128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129</v>
      </c>
    </row>
    <row r="3" spans="1:28" ht="12.75" customHeight="1">
      <c r="C3" s="16"/>
    </row>
    <row r="4" spans="1:28" ht="12.75" customHeight="1"/>
    <row r="5" spans="1:28" s="9" customFormat="1" ht="28.5" customHeight="1">
      <c r="A5" s="69"/>
      <c r="B5" s="68" t="s">
        <v>114</v>
      </c>
      <c r="C5" s="68" t="s">
        <v>127</v>
      </c>
      <c r="D5" s="68" t="s">
        <v>121</v>
      </c>
      <c r="E5" s="69" t="s">
        <v>126</v>
      </c>
      <c r="F5" s="8"/>
      <c r="G5" s="8"/>
    </row>
    <row r="6" spans="1:28">
      <c r="A6" s="71">
        <v>19</v>
      </c>
      <c r="B6" s="70">
        <v>34.5</v>
      </c>
      <c r="C6" s="70">
        <v>21.4</v>
      </c>
      <c r="D6" s="70">
        <v>13.1</v>
      </c>
      <c r="E6" s="70">
        <v>12</v>
      </c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71">
        <v>20</v>
      </c>
      <c r="B7" s="70">
        <v>47.6</v>
      </c>
      <c r="C7" s="70">
        <v>39</v>
      </c>
      <c r="D7" s="70">
        <v>20.5</v>
      </c>
      <c r="E7" s="70">
        <v>18.399999999999999</v>
      </c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71">
        <v>21</v>
      </c>
      <c r="B8" s="70">
        <v>51.8</v>
      </c>
      <c r="C8" s="70">
        <v>45.9</v>
      </c>
      <c r="D8" s="70">
        <v>21.6</v>
      </c>
      <c r="E8" s="70">
        <v>19.899999999999999</v>
      </c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71">
        <v>22</v>
      </c>
      <c r="B9" s="70">
        <v>45.9</v>
      </c>
      <c r="C9" s="70">
        <v>43.5</v>
      </c>
      <c r="D9" s="70">
        <v>20</v>
      </c>
      <c r="E9" s="70">
        <v>17.399999999999999</v>
      </c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71">
        <v>23</v>
      </c>
      <c r="B10" s="70">
        <v>41.5</v>
      </c>
      <c r="C10" s="70">
        <v>39.200000000000003</v>
      </c>
      <c r="D10" s="70">
        <v>19</v>
      </c>
      <c r="E10" s="70">
        <v>17.7</v>
      </c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71">
        <v>24</v>
      </c>
      <c r="B11" s="70">
        <v>36.700000000000003</v>
      </c>
      <c r="C11" s="70">
        <v>32.799999999999997</v>
      </c>
      <c r="D11" s="70">
        <v>16.600000000000001</v>
      </c>
      <c r="E11" s="70">
        <v>16.7</v>
      </c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71">
        <v>25</v>
      </c>
      <c r="B12" s="70">
        <v>28.4</v>
      </c>
      <c r="C12" s="70">
        <v>26.3</v>
      </c>
      <c r="D12" s="70">
        <v>13.4</v>
      </c>
      <c r="E12" s="70">
        <v>13.9</v>
      </c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71">
        <v>26</v>
      </c>
      <c r="B13" s="70">
        <v>20.399999999999999</v>
      </c>
      <c r="C13" s="70">
        <v>20.5</v>
      </c>
      <c r="D13" s="70">
        <v>10.9</v>
      </c>
      <c r="E13" s="70">
        <v>10.5</v>
      </c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71">
        <v>27</v>
      </c>
      <c r="B14" s="70">
        <v>17.100000000000001</v>
      </c>
      <c r="C14" s="70">
        <v>16</v>
      </c>
      <c r="D14" s="70">
        <v>8.9</v>
      </c>
      <c r="E14" s="70">
        <v>8.6</v>
      </c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71">
        <v>28</v>
      </c>
      <c r="B15" s="70">
        <v>14.6</v>
      </c>
      <c r="C15" s="70">
        <v>12.6</v>
      </c>
      <c r="D15" s="70">
        <v>7.6</v>
      </c>
      <c r="E15" s="70">
        <v>8.8000000000000007</v>
      </c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71">
        <v>29</v>
      </c>
      <c r="B16" s="70">
        <v>12.1</v>
      </c>
      <c r="C16" s="70">
        <v>10.8</v>
      </c>
      <c r="D16" s="70">
        <v>6.4</v>
      </c>
      <c r="E16" s="70">
        <v>7</v>
      </c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71">
        <v>30</v>
      </c>
      <c r="B17" s="70">
        <v>8.8000000000000007</v>
      </c>
      <c r="C17" s="70">
        <v>9.1</v>
      </c>
      <c r="D17" s="70">
        <v>5.7</v>
      </c>
      <c r="E17" s="70">
        <v>6.3</v>
      </c>
    </row>
    <row r="18" spans="1:5">
      <c r="A18" s="71">
        <v>31</v>
      </c>
      <c r="B18" s="70">
        <v>8.6</v>
      </c>
      <c r="C18" s="70">
        <v>8.1</v>
      </c>
      <c r="D18" s="70">
        <v>5.3</v>
      </c>
      <c r="E18" s="70">
        <v>5.6</v>
      </c>
    </row>
    <row r="19" spans="1:5">
      <c r="A19" s="71">
        <v>32</v>
      </c>
      <c r="B19" s="70">
        <v>5.4</v>
      </c>
      <c r="C19" s="70">
        <v>7.3</v>
      </c>
      <c r="D19" s="70">
        <v>4.5999999999999996</v>
      </c>
      <c r="E19" s="70">
        <v>5</v>
      </c>
    </row>
    <row r="20" spans="1:5">
      <c r="A20" s="71">
        <v>33</v>
      </c>
      <c r="B20" s="70">
        <v>5.6</v>
      </c>
      <c r="C20" s="70">
        <v>6.7</v>
      </c>
      <c r="D20" s="70">
        <v>4.2</v>
      </c>
      <c r="E20" s="70">
        <v>4.2</v>
      </c>
    </row>
    <row r="21" spans="1:5">
      <c r="A21" s="71">
        <v>34</v>
      </c>
      <c r="B21" s="70">
        <v>4.8</v>
      </c>
      <c r="C21" s="70">
        <v>6.2</v>
      </c>
      <c r="D21" s="70">
        <v>3.5</v>
      </c>
      <c r="E21" s="70">
        <v>4.3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workbookViewId="0">
      <selection activeCell="B1" sqref="B1:E1"/>
    </sheetView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134</v>
      </c>
      <c r="B1" s="80" t="s">
        <v>168</v>
      </c>
      <c r="C1" s="80"/>
      <c r="D1" s="80"/>
      <c r="E1" s="80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67" t="s">
        <v>35</v>
      </c>
      <c r="C5" s="66" t="s">
        <v>130</v>
      </c>
      <c r="D5" s="66" t="s">
        <v>131</v>
      </c>
      <c r="E5" s="64" t="s">
        <v>133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4" t="s">
        <v>83</v>
      </c>
      <c r="C6" s="65">
        <v>38.200000000000003</v>
      </c>
      <c r="D6" s="65">
        <v>34.4</v>
      </c>
      <c r="E6" s="65">
        <v>36.200000000000003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4" t="s">
        <v>113</v>
      </c>
      <c r="C7" s="65">
        <v>41</v>
      </c>
      <c r="D7" s="65">
        <v>37.1</v>
      </c>
      <c r="E7" s="65">
        <v>39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4" t="s">
        <v>132</v>
      </c>
      <c r="C8" s="65">
        <v>43.5</v>
      </c>
      <c r="D8" s="65">
        <v>39.1</v>
      </c>
      <c r="E8" s="65">
        <v>41.2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selection activeCell="B1" sqref="B1:F1"/>
    </sheetView>
  </sheetViews>
  <sheetFormatPr baseColWidth="10" defaultColWidth="11.42578125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0" t="s">
        <v>137</v>
      </c>
      <c r="B1" s="80" t="s">
        <v>169</v>
      </c>
      <c r="C1" s="81"/>
      <c r="D1" s="81"/>
      <c r="E1" s="81"/>
      <c r="F1" s="81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135</v>
      </c>
    </row>
    <row r="3" spans="1:28" ht="12.75" customHeight="1">
      <c r="C3" s="16"/>
    </row>
    <row r="4" spans="1:28" ht="12.75" customHeight="1"/>
    <row r="5" spans="1:28" s="9" customFormat="1" ht="28.5" customHeight="1">
      <c r="A5" s="61"/>
      <c r="B5" s="60" t="s">
        <v>136</v>
      </c>
      <c r="C5" s="59" t="s">
        <v>51</v>
      </c>
      <c r="D5" s="59" t="s">
        <v>52</v>
      </c>
      <c r="E5" s="59" t="s">
        <v>53</v>
      </c>
      <c r="F5" s="8"/>
      <c r="G5" s="8"/>
    </row>
    <row r="6" spans="1:28">
      <c r="A6" s="62">
        <v>25</v>
      </c>
      <c r="B6" s="63">
        <v>35</v>
      </c>
      <c r="C6" s="63">
        <v>35</v>
      </c>
      <c r="D6" s="63">
        <v>-24</v>
      </c>
      <c r="E6" s="63">
        <v>-150</v>
      </c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62"/>
      <c r="B7" s="63">
        <v>91</v>
      </c>
      <c r="C7" s="63">
        <v>124</v>
      </c>
      <c r="D7" s="63">
        <v>27</v>
      </c>
      <c r="E7" s="63">
        <v>-87</v>
      </c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62"/>
      <c r="B8" s="63">
        <v>130</v>
      </c>
      <c r="C8" s="63">
        <v>150</v>
      </c>
      <c r="D8" s="63">
        <v>63</v>
      </c>
      <c r="E8" s="63">
        <v>-24</v>
      </c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62"/>
      <c r="B9" s="63">
        <v>164</v>
      </c>
      <c r="C9" s="63">
        <v>181</v>
      </c>
      <c r="D9" s="63">
        <v>91</v>
      </c>
      <c r="E9" s="63">
        <v>43</v>
      </c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62"/>
      <c r="B10" s="63">
        <v>194</v>
      </c>
      <c r="C10" s="63">
        <v>214</v>
      </c>
      <c r="D10" s="63">
        <v>109</v>
      </c>
      <c r="E10" s="63">
        <v>72</v>
      </c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62">
        <v>30</v>
      </c>
      <c r="B11" s="63">
        <v>214</v>
      </c>
      <c r="C11" s="63">
        <v>237</v>
      </c>
      <c r="D11" s="63">
        <v>127</v>
      </c>
      <c r="E11" s="63">
        <v>96</v>
      </c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62"/>
      <c r="B12" s="63">
        <v>233</v>
      </c>
      <c r="C12" s="63">
        <v>265</v>
      </c>
      <c r="D12" s="63">
        <v>154</v>
      </c>
      <c r="E12" s="63">
        <v>130</v>
      </c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62"/>
      <c r="B13" s="63">
        <v>250</v>
      </c>
      <c r="C13" s="63">
        <v>269</v>
      </c>
      <c r="D13" s="63">
        <v>168</v>
      </c>
      <c r="E13" s="63">
        <v>120</v>
      </c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62"/>
      <c r="B14" s="63">
        <v>267</v>
      </c>
      <c r="C14" s="63">
        <v>297</v>
      </c>
      <c r="D14" s="63">
        <v>177</v>
      </c>
      <c r="E14" s="63">
        <v>130</v>
      </c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62"/>
      <c r="B15" s="63">
        <v>282</v>
      </c>
      <c r="C15" s="63">
        <v>326</v>
      </c>
      <c r="D15" s="63">
        <v>171</v>
      </c>
      <c r="E15" s="63">
        <v>138</v>
      </c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62">
        <v>35</v>
      </c>
      <c r="B16" s="63">
        <v>306</v>
      </c>
      <c r="C16" s="63">
        <v>314</v>
      </c>
      <c r="D16" s="63">
        <v>192</v>
      </c>
      <c r="E16" s="63">
        <v>126</v>
      </c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62"/>
      <c r="B17" s="63">
        <v>316</v>
      </c>
      <c r="C17" s="63">
        <v>302</v>
      </c>
      <c r="D17" s="63">
        <v>235</v>
      </c>
      <c r="E17" s="63">
        <v>124</v>
      </c>
    </row>
    <row r="18" spans="1:5">
      <c r="A18" s="62"/>
      <c r="B18" s="63">
        <v>327</v>
      </c>
      <c r="C18" s="63">
        <v>321</v>
      </c>
      <c r="D18" s="63">
        <v>249</v>
      </c>
      <c r="E18" s="63">
        <v>129</v>
      </c>
    </row>
    <row r="19" spans="1:5">
      <c r="A19" s="62"/>
      <c r="B19" s="63">
        <v>341</v>
      </c>
      <c r="C19" s="63">
        <v>334</v>
      </c>
      <c r="D19" s="63">
        <v>229</v>
      </c>
      <c r="E19" s="63">
        <v>128</v>
      </c>
    </row>
    <row r="20" spans="1:5">
      <c r="A20" s="62"/>
      <c r="B20" s="63">
        <v>356</v>
      </c>
      <c r="C20" s="63">
        <v>357</v>
      </c>
      <c r="D20" s="63">
        <v>255</v>
      </c>
      <c r="E20" s="63">
        <v>129</v>
      </c>
    </row>
    <row r="21" spans="1:5">
      <c r="A21" s="62">
        <v>40</v>
      </c>
      <c r="B21" s="63">
        <v>365</v>
      </c>
      <c r="C21" s="63">
        <v>375</v>
      </c>
      <c r="D21" s="63">
        <v>283</v>
      </c>
      <c r="E21" s="63">
        <v>124</v>
      </c>
    </row>
    <row r="22" spans="1:5">
      <c r="A22" s="62"/>
      <c r="B22" s="63">
        <v>374</v>
      </c>
      <c r="C22" s="63">
        <v>389</v>
      </c>
      <c r="D22" s="63">
        <v>274</v>
      </c>
      <c r="E22" s="63">
        <v>123</v>
      </c>
    </row>
    <row r="23" spans="1:5">
      <c r="A23" s="62"/>
      <c r="B23" s="63">
        <v>381</v>
      </c>
      <c r="C23" s="63">
        <v>399</v>
      </c>
      <c r="D23" s="63">
        <v>281</v>
      </c>
      <c r="E23" s="63">
        <v>115</v>
      </c>
    </row>
    <row r="24" spans="1:5">
      <c r="A24" s="62"/>
      <c r="B24" s="63">
        <v>381</v>
      </c>
      <c r="C24" s="63">
        <v>403</v>
      </c>
      <c r="D24" s="63">
        <v>246</v>
      </c>
      <c r="E24" s="63">
        <v>110</v>
      </c>
    </row>
    <row r="25" spans="1:5">
      <c r="A25" s="62"/>
      <c r="B25" s="63">
        <v>387</v>
      </c>
      <c r="C25" s="63">
        <v>422</v>
      </c>
      <c r="D25" s="63">
        <v>268</v>
      </c>
      <c r="E25" s="63">
        <v>126</v>
      </c>
    </row>
    <row r="26" spans="1:5">
      <c r="A26" s="62">
        <v>45</v>
      </c>
      <c r="B26" s="63">
        <v>385</v>
      </c>
      <c r="C26" s="63">
        <v>444</v>
      </c>
      <c r="D26" s="63">
        <v>278</v>
      </c>
      <c r="E26" s="63">
        <v>123</v>
      </c>
    </row>
    <row r="27" spans="1:5">
      <c r="A27" s="62"/>
      <c r="B27" s="63">
        <v>380</v>
      </c>
      <c r="C27" s="63">
        <v>468</v>
      </c>
      <c r="D27" s="63">
        <v>241</v>
      </c>
      <c r="E27" s="63">
        <v>112</v>
      </c>
    </row>
    <row r="28" spans="1:5">
      <c r="A28" s="62"/>
      <c r="B28" s="63">
        <v>377</v>
      </c>
      <c r="C28" s="63">
        <v>437</v>
      </c>
      <c r="D28" s="63">
        <v>241</v>
      </c>
      <c r="E28" s="63">
        <v>95</v>
      </c>
    </row>
    <row r="29" spans="1:5">
      <c r="A29" s="62"/>
      <c r="B29" s="63">
        <v>381</v>
      </c>
      <c r="C29" s="63">
        <v>394</v>
      </c>
      <c r="D29" s="63">
        <v>252</v>
      </c>
      <c r="E29" s="63">
        <v>89</v>
      </c>
    </row>
    <row r="30" spans="1:5">
      <c r="A30" s="62"/>
      <c r="B30" s="63">
        <v>392</v>
      </c>
      <c r="C30" s="63">
        <v>391</v>
      </c>
      <c r="D30" s="63">
        <v>352</v>
      </c>
      <c r="E30" s="63">
        <v>94</v>
      </c>
    </row>
    <row r="31" spans="1:5">
      <c r="A31" s="62">
        <v>50</v>
      </c>
      <c r="B31" s="63">
        <v>386</v>
      </c>
      <c r="C31" s="63">
        <v>392</v>
      </c>
      <c r="D31" s="63">
        <v>316</v>
      </c>
      <c r="E31" s="63">
        <v>89</v>
      </c>
    </row>
    <row r="32" spans="1:5">
      <c r="A32" s="62"/>
      <c r="B32" s="63">
        <v>378</v>
      </c>
      <c r="C32" s="63">
        <v>395</v>
      </c>
      <c r="D32" s="63">
        <v>211</v>
      </c>
      <c r="E32" s="63">
        <v>67</v>
      </c>
    </row>
    <row r="33" spans="1:5">
      <c r="A33" s="62"/>
      <c r="B33" s="63">
        <v>378</v>
      </c>
      <c r="C33" s="63">
        <v>394</v>
      </c>
      <c r="D33" s="63">
        <v>285</v>
      </c>
      <c r="E33" s="63">
        <v>62</v>
      </c>
    </row>
    <row r="34" spans="1:5">
      <c r="A34" s="62"/>
      <c r="B34" s="63">
        <v>368</v>
      </c>
      <c r="C34" s="63">
        <v>388</v>
      </c>
      <c r="D34" s="63">
        <v>279</v>
      </c>
      <c r="E34" s="63">
        <v>50</v>
      </c>
    </row>
    <row r="35" spans="1:5">
      <c r="A35" s="62"/>
      <c r="B35" s="63">
        <v>361</v>
      </c>
      <c r="C35" s="63">
        <v>380</v>
      </c>
      <c r="D35" s="63">
        <v>237</v>
      </c>
      <c r="E35" s="63">
        <v>41</v>
      </c>
    </row>
    <row r="36" spans="1:5">
      <c r="A36" s="62">
        <v>55</v>
      </c>
      <c r="B36" s="63">
        <v>347</v>
      </c>
      <c r="C36" s="63">
        <v>382</v>
      </c>
      <c r="D36" s="63">
        <v>211</v>
      </c>
      <c r="E36" s="63">
        <v>39</v>
      </c>
    </row>
    <row r="37" spans="1:5">
      <c r="A37" s="62"/>
      <c r="B37" s="63">
        <v>334</v>
      </c>
      <c r="C37" s="63">
        <v>369</v>
      </c>
      <c r="D37" s="63">
        <v>173</v>
      </c>
      <c r="E37" s="63">
        <v>28</v>
      </c>
    </row>
    <row r="38" spans="1:5">
      <c r="A38" s="62"/>
      <c r="B38" s="63">
        <v>314</v>
      </c>
      <c r="C38" s="63">
        <v>345</v>
      </c>
      <c r="D38" s="63">
        <v>166</v>
      </c>
      <c r="E38" s="63">
        <v>12</v>
      </c>
    </row>
    <row r="39" spans="1:5">
      <c r="A39" s="62"/>
      <c r="B39" s="63">
        <v>295</v>
      </c>
      <c r="C39" s="63">
        <v>328</v>
      </c>
      <c r="D39" s="63">
        <v>146</v>
      </c>
      <c r="E39" s="63">
        <v>0</v>
      </c>
    </row>
    <row r="40" spans="1:5">
      <c r="A40" s="62"/>
      <c r="B40" s="63">
        <v>278</v>
      </c>
      <c r="C40" s="63">
        <v>313</v>
      </c>
      <c r="D40" s="63">
        <v>127</v>
      </c>
      <c r="E40" s="63">
        <v>-5</v>
      </c>
    </row>
    <row r="41" spans="1:5">
      <c r="A41" s="62">
        <v>60</v>
      </c>
      <c r="B41" s="63">
        <v>254</v>
      </c>
      <c r="C41" s="63">
        <v>282</v>
      </c>
      <c r="D41" s="63">
        <v>88</v>
      </c>
      <c r="E41" s="63">
        <v>-16</v>
      </c>
    </row>
    <row r="42" spans="1:5">
      <c r="A42" s="62"/>
      <c r="B42" s="63">
        <v>213</v>
      </c>
      <c r="C42" s="63">
        <v>245</v>
      </c>
      <c r="D42" s="63">
        <v>99</v>
      </c>
      <c r="E42" s="63">
        <v>-22</v>
      </c>
    </row>
    <row r="43" spans="1:5">
      <c r="A43" s="62"/>
      <c r="B43" s="63">
        <v>154</v>
      </c>
      <c r="C43" s="63">
        <v>215</v>
      </c>
      <c r="D43" s="63">
        <v>86</v>
      </c>
      <c r="E43" s="63">
        <v>-68</v>
      </c>
    </row>
    <row r="44" spans="1:5">
      <c r="A44" s="62"/>
      <c r="B44" s="63">
        <v>103</v>
      </c>
      <c r="C44" s="63">
        <v>178</v>
      </c>
      <c r="D44" s="63">
        <v>60</v>
      </c>
      <c r="E44" s="63">
        <v>-100</v>
      </c>
    </row>
    <row r="45" spans="1:5">
      <c r="A45" s="62"/>
      <c r="B45" s="63">
        <v>66</v>
      </c>
      <c r="C45" s="63">
        <v>138</v>
      </c>
      <c r="D45" s="63">
        <v>30</v>
      </c>
      <c r="E45" s="63">
        <v>-91</v>
      </c>
    </row>
    <row r="46" spans="1:5">
      <c r="A46" s="62">
        <v>65</v>
      </c>
      <c r="B46" s="63">
        <v>20</v>
      </c>
      <c r="C46" s="63">
        <v>94</v>
      </c>
      <c r="D46" s="63">
        <v>-30</v>
      </c>
      <c r="E46" s="63">
        <v>-116</v>
      </c>
    </row>
    <row r="47" spans="1:5">
      <c r="A47" s="62"/>
      <c r="B47" s="63">
        <v>-44</v>
      </c>
      <c r="C47" s="63">
        <v>29</v>
      </c>
      <c r="D47" s="63">
        <v>-48</v>
      </c>
      <c r="E47" s="63">
        <v>-153</v>
      </c>
    </row>
    <row r="48" spans="1:5">
      <c r="A48" s="62"/>
      <c r="B48" s="63">
        <v>-100</v>
      </c>
      <c r="C48" s="63">
        <v>-50</v>
      </c>
      <c r="D48" s="63">
        <v>-96</v>
      </c>
      <c r="E48" s="63">
        <v>-161</v>
      </c>
    </row>
    <row r="49" spans="1:5">
      <c r="A49" s="62"/>
      <c r="B49" s="63">
        <v>-144</v>
      </c>
      <c r="C49" s="63">
        <v>-95</v>
      </c>
      <c r="D49" s="63">
        <v>-165</v>
      </c>
      <c r="E49" s="63">
        <v>-185</v>
      </c>
    </row>
    <row r="50" spans="1:5">
      <c r="A50" s="62"/>
      <c r="B50" s="63">
        <v>-166</v>
      </c>
      <c r="C50" s="63">
        <v>-119</v>
      </c>
      <c r="D50" s="63">
        <v>-152</v>
      </c>
      <c r="E50" s="63">
        <v>-205</v>
      </c>
    </row>
    <row r="51" spans="1:5">
      <c r="A51" s="62">
        <v>70</v>
      </c>
      <c r="B51" s="63">
        <v>-197</v>
      </c>
      <c r="C51" s="63">
        <v>-165</v>
      </c>
      <c r="D51" s="63">
        <v>-166</v>
      </c>
      <c r="E51" s="63">
        <v>-225</v>
      </c>
    </row>
    <row r="52" spans="1:5">
      <c r="A52" s="62"/>
      <c r="B52" s="63">
        <v>-205</v>
      </c>
      <c r="C52" s="63">
        <v>-174</v>
      </c>
      <c r="D52" s="63">
        <v>-169</v>
      </c>
      <c r="E52" s="63">
        <v>-210</v>
      </c>
    </row>
    <row r="53" spans="1:5">
      <c r="A53" s="62"/>
      <c r="B53" s="63">
        <v>-223</v>
      </c>
      <c r="C53" s="63">
        <v>-183</v>
      </c>
      <c r="D53" s="63">
        <v>-193</v>
      </c>
      <c r="E53" s="63">
        <v>-219</v>
      </c>
    </row>
    <row r="54" spans="1:5">
      <c r="A54" s="62"/>
      <c r="B54" s="63">
        <v>-234</v>
      </c>
      <c r="C54" s="63">
        <v>-198</v>
      </c>
      <c r="D54" s="63">
        <v>-221</v>
      </c>
      <c r="E54" s="63">
        <v>-235</v>
      </c>
    </row>
    <row r="55" spans="1:5">
      <c r="A55" s="62"/>
      <c r="B55" s="63">
        <v>-245</v>
      </c>
      <c r="C55" s="63">
        <v>-213</v>
      </c>
      <c r="D55" s="63">
        <v>-233</v>
      </c>
      <c r="E55" s="63">
        <v>-248</v>
      </c>
    </row>
    <row r="56" spans="1:5">
      <c r="A56" s="62">
        <v>75</v>
      </c>
      <c r="B56" s="63">
        <v>-251</v>
      </c>
      <c r="C56" s="63">
        <v>-220</v>
      </c>
      <c r="D56" s="63">
        <v>-216</v>
      </c>
      <c r="E56" s="63">
        <v>-248</v>
      </c>
    </row>
    <row r="57" spans="1:5">
      <c r="A57" s="62"/>
      <c r="B57" s="63">
        <v>-257</v>
      </c>
      <c r="C57" s="63">
        <v>-226</v>
      </c>
      <c r="D57" s="63">
        <v>-230</v>
      </c>
      <c r="E57" s="63">
        <v>-250</v>
      </c>
    </row>
    <row r="58" spans="1:5">
      <c r="A58" s="62"/>
      <c r="B58" s="63">
        <v>-264</v>
      </c>
      <c r="C58" s="63">
        <v>-240</v>
      </c>
      <c r="D58" s="63">
        <v>-244</v>
      </c>
      <c r="E58" s="63">
        <v>-253</v>
      </c>
    </row>
    <row r="59" spans="1:5">
      <c r="A59" s="62"/>
      <c r="B59" s="63">
        <v>-267</v>
      </c>
      <c r="C59" s="63">
        <v>-241</v>
      </c>
      <c r="D59" s="63">
        <v>-249</v>
      </c>
      <c r="E59" s="63">
        <v>-254</v>
      </c>
    </row>
    <row r="60" spans="1:5">
      <c r="A60" s="62"/>
      <c r="B60" s="63">
        <v>-270</v>
      </c>
      <c r="C60" s="63">
        <v>-248</v>
      </c>
      <c r="D60" s="63">
        <v>-254</v>
      </c>
      <c r="E60" s="63">
        <v>-258</v>
      </c>
    </row>
    <row r="61" spans="1:5">
      <c r="A61" s="62">
        <v>80</v>
      </c>
      <c r="B61" s="63">
        <v>-287</v>
      </c>
      <c r="C61" s="63">
        <v>-260</v>
      </c>
      <c r="D61" s="63">
        <v>-270</v>
      </c>
      <c r="E61" s="63">
        <v>-270</v>
      </c>
    </row>
    <row r="62" spans="1:5">
      <c r="A62" s="62"/>
      <c r="B62" s="63">
        <v>-291</v>
      </c>
      <c r="C62" s="63">
        <v>-261</v>
      </c>
      <c r="D62" s="63">
        <v>-270</v>
      </c>
      <c r="E62" s="63">
        <v>-278</v>
      </c>
    </row>
    <row r="63" spans="1:5">
      <c r="A63" s="62"/>
      <c r="B63" s="63">
        <v>-292</v>
      </c>
      <c r="C63" s="63">
        <v>-262</v>
      </c>
      <c r="D63" s="63">
        <v>-283</v>
      </c>
      <c r="E63" s="63">
        <v>-272</v>
      </c>
    </row>
    <row r="64" spans="1:5">
      <c r="A64" s="62"/>
      <c r="B64" s="63">
        <v>-299</v>
      </c>
      <c r="C64" s="63">
        <v>-272</v>
      </c>
      <c r="D64" s="63">
        <v>-280</v>
      </c>
      <c r="E64" s="63">
        <v>-284</v>
      </c>
    </row>
    <row r="65" spans="1:5">
      <c r="A65" s="62"/>
      <c r="B65" s="63">
        <v>-311</v>
      </c>
      <c r="C65" s="63">
        <v>-289</v>
      </c>
      <c r="D65" s="63">
        <v>-297</v>
      </c>
      <c r="E65" s="63">
        <v>-296</v>
      </c>
    </row>
    <row r="66" spans="1:5">
      <c r="A66" s="62">
        <v>85</v>
      </c>
      <c r="B66" s="63">
        <v>-304</v>
      </c>
      <c r="C66" s="63">
        <v>-281</v>
      </c>
      <c r="D66" s="63">
        <v>-290</v>
      </c>
      <c r="E66" s="63">
        <v>-296</v>
      </c>
    </row>
    <row r="67" spans="1:5">
      <c r="A67" s="62"/>
      <c r="B67" s="63">
        <v>-307</v>
      </c>
      <c r="C67" s="63">
        <v>-286</v>
      </c>
      <c r="D67" s="63">
        <v>-280</v>
      </c>
      <c r="E67" s="63">
        <v>-289</v>
      </c>
    </row>
    <row r="68" spans="1:5">
      <c r="A68" s="62"/>
      <c r="B68" s="63">
        <v>-306</v>
      </c>
      <c r="C68" s="63">
        <v>-285</v>
      </c>
      <c r="D68" s="63">
        <v>-293</v>
      </c>
      <c r="E68" s="63">
        <v>-296</v>
      </c>
    </row>
    <row r="69" spans="1:5">
      <c r="A69" s="62"/>
      <c r="B69" s="63">
        <v>-298</v>
      </c>
      <c r="C69" s="63">
        <v>-278</v>
      </c>
      <c r="D69" s="63">
        <v>-282</v>
      </c>
      <c r="E69" s="63">
        <v>-287</v>
      </c>
    </row>
    <row r="70" spans="1:5">
      <c r="A70" s="62"/>
      <c r="B70" s="63">
        <v>-279</v>
      </c>
      <c r="C70" s="63">
        <v>-262</v>
      </c>
      <c r="D70" s="63">
        <v>-267</v>
      </c>
      <c r="E70" s="63">
        <v>-274</v>
      </c>
    </row>
    <row r="71" spans="1:5">
      <c r="A71" s="62">
        <v>90</v>
      </c>
      <c r="B71" s="63">
        <v>-285</v>
      </c>
      <c r="C71" s="63">
        <v>-268</v>
      </c>
      <c r="D71" s="63">
        <v>-275</v>
      </c>
      <c r="E71" s="63">
        <v>-275</v>
      </c>
    </row>
    <row r="72" spans="1:5">
      <c r="A72" s="62"/>
      <c r="B72" s="63">
        <v>-278</v>
      </c>
      <c r="C72" s="63">
        <v>-263</v>
      </c>
      <c r="D72" s="63">
        <v>-268</v>
      </c>
      <c r="E72" s="63">
        <v>-270</v>
      </c>
    </row>
    <row r="73" spans="1:5">
      <c r="A73" s="62"/>
      <c r="B73" s="63">
        <v>-259</v>
      </c>
      <c r="C73" s="63">
        <v>-224</v>
      </c>
      <c r="D73" s="63">
        <v>-249</v>
      </c>
      <c r="E73" s="63">
        <v>-254</v>
      </c>
    </row>
    <row r="74" spans="1:5">
      <c r="A74" s="62"/>
      <c r="B74" s="63">
        <v>-241</v>
      </c>
      <c r="C74" s="63">
        <v>-193</v>
      </c>
      <c r="D74" s="63">
        <v>-234</v>
      </c>
      <c r="E74" s="63">
        <v>-236</v>
      </c>
    </row>
    <row r="75" spans="1:5">
      <c r="A75" s="62"/>
      <c r="B75" s="63">
        <v>-220</v>
      </c>
      <c r="C75" s="63">
        <v>-210</v>
      </c>
      <c r="D75" s="63">
        <v>-212</v>
      </c>
      <c r="E75" s="63">
        <v>-214</v>
      </c>
    </row>
    <row r="76" spans="1:5">
      <c r="A76" s="62">
        <v>95</v>
      </c>
      <c r="B76" s="63">
        <v>-201</v>
      </c>
      <c r="C76" s="63">
        <v>-192</v>
      </c>
      <c r="D76" s="63">
        <v>-195</v>
      </c>
      <c r="E76" s="63">
        <v>-197</v>
      </c>
    </row>
    <row r="77" spans="1:5">
      <c r="A77" s="62"/>
      <c r="B77" s="63">
        <v>-182</v>
      </c>
      <c r="C77" s="63">
        <v>-175</v>
      </c>
      <c r="D77" s="63">
        <v>-177</v>
      </c>
      <c r="E77" s="63">
        <v>-181</v>
      </c>
    </row>
    <row r="78" spans="1:5">
      <c r="A78" s="62"/>
      <c r="B78" s="63">
        <v>-156</v>
      </c>
      <c r="C78" s="63">
        <v>-150</v>
      </c>
      <c r="D78" s="63">
        <v>-152</v>
      </c>
      <c r="E78" s="63">
        <v>-153</v>
      </c>
    </row>
    <row r="79" spans="1:5">
      <c r="A79" s="62"/>
      <c r="B79" s="63">
        <v>-111</v>
      </c>
      <c r="C79" s="63">
        <v>-106</v>
      </c>
      <c r="D79" s="63">
        <v>-107</v>
      </c>
      <c r="E79" s="63">
        <v>-108</v>
      </c>
    </row>
    <row r="80" spans="1:5">
      <c r="A80" s="62"/>
      <c r="B80" s="63">
        <v>-84</v>
      </c>
      <c r="C80" s="63">
        <v>-82</v>
      </c>
      <c r="D80" s="63">
        <v>-82</v>
      </c>
      <c r="E80" s="63">
        <v>-83</v>
      </c>
    </row>
    <row r="81" spans="1:5">
      <c r="A81" s="62">
        <v>100</v>
      </c>
      <c r="B81" s="63">
        <v>-62</v>
      </c>
      <c r="C81" s="63">
        <v>-60</v>
      </c>
      <c r="D81" s="63">
        <v>-60</v>
      </c>
      <c r="E81" s="63">
        <v>-61</v>
      </c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10</v>
      </c>
      <c r="B1" s="7" t="s">
        <v>138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6</v>
      </c>
    </row>
    <row r="3" spans="1:29" ht="12.75" customHeight="1">
      <c r="C3" s="16"/>
    </row>
    <row r="4" spans="1:29" ht="12.75" customHeight="1"/>
    <row r="5" spans="1:29" s="6" customFormat="1" ht="28.5" customHeight="1">
      <c r="A5" s="28"/>
      <c r="B5" s="29" t="s">
        <v>1</v>
      </c>
      <c r="C5" s="29" t="s">
        <v>0</v>
      </c>
      <c r="D5" s="29" t="s">
        <v>4</v>
      </c>
      <c r="E5" s="31" t="s">
        <v>9</v>
      </c>
      <c r="F5" s="29" t="s">
        <v>8</v>
      </c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8">
        <v>1985</v>
      </c>
      <c r="B6" s="30">
        <v>0.17</v>
      </c>
      <c r="C6" s="30">
        <v>0.1</v>
      </c>
      <c r="D6" s="30">
        <v>0.17</v>
      </c>
      <c r="E6" s="30">
        <v>0.01</v>
      </c>
      <c r="F6" s="30">
        <v>0.02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1986</v>
      </c>
      <c r="B7" s="30">
        <v>0.18</v>
      </c>
      <c r="C7" s="30">
        <v>0.13</v>
      </c>
      <c r="D7" s="30">
        <v>0.17</v>
      </c>
      <c r="E7" s="30">
        <v>0.01</v>
      </c>
      <c r="F7" s="30">
        <v>7.0000000000000007E-2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1987</v>
      </c>
      <c r="B8" s="30">
        <v>0.05</v>
      </c>
      <c r="C8" s="30">
        <v>7.0000000000000007E-2</v>
      </c>
      <c r="D8" s="30">
        <v>0.22</v>
      </c>
      <c r="E8" s="30">
        <v>0.01</v>
      </c>
      <c r="F8" s="30">
        <v>0.21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1988</v>
      </c>
      <c r="B9" s="30">
        <v>0.09</v>
      </c>
      <c r="C9" s="30">
        <v>0.13</v>
      </c>
      <c r="D9" s="30">
        <v>0.23</v>
      </c>
      <c r="E9" s="30">
        <v>0.01</v>
      </c>
      <c r="F9" s="30">
        <v>0.16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1989</v>
      </c>
      <c r="B10" s="30">
        <v>0.09</v>
      </c>
      <c r="C10" s="30">
        <v>0.15</v>
      </c>
      <c r="D10" s="30">
        <v>0.36</v>
      </c>
      <c r="E10" s="30">
        <v>0.03</v>
      </c>
      <c r="F10" s="30">
        <v>0.11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1990</v>
      </c>
      <c r="B11" s="30">
        <v>0.1</v>
      </c>
      <c r="C11" s="30">
        <v>0.24</v>
      </c>
      <c r="D11" s="30">
        <v>0.34</v>
      </c>
      <c r="E11" s="30">
        <v>7.0000000000000007E-2</v>
      </c>
      <c r="F11" s="30">
        <v>0.09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1991</v>
      </c>
      <c r="B12" s="30">
        <v>0.09</v>
      </c>
      <c r="C12" s="30">
        <v>0.32</v>
      </c>
      <c r="D12" s="30">
        <v>0.32</v>
      </c>
      <c r="E12" s="30">
        <v>0.13</v>
      </c>
      <c r="F12" s="30">
        <v>0.11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1992</v>
      </c>
      <c r="B13" s="30">
        <v>0.27</v>
      </c>
      <c r="C13" s="30">
        <v>0.55000000000000004</v>
      </c>
      <c r="D13" s="30">
        <v>0.97</v>
      </c>
      <c r="E13" s="30">
        <v>0.06</v>
      </c>
      <c r="F13" s="30">
        <v>0.12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1993</v>
      </c>
      <c r="B14" s="30">
        <v>0.28000000000000003</v>
      </c>
      <c r="C14" s="30">
        <v>0.4</v>
      </c>
      <c r="D14" s="30">
        <v>0.43</v>
      </c>
      <c r="E14" s="30">
        <v>0.05</v>
      </c>
      <c r="F14" s="30">
        <v>0.3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1994</v>
      </c>
      <c r="B15" s="30">
        <v>0.13</v>
      </c>
      <c r="C15" s="30">
        <v>0.16</v>
      </c>
      <c r="D15" s="30">
        <v>0.21</v>
      </c>
      <c r="E15" s="30">
        <v>0.06</v>
      </c>
      <c r="F15" s="30">
        <v>0.08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v>1995</v>
      </c>
      <c r="B16" s="30">
        <v>0.1</v>
      </c>
      <c r="C16" s="30">
        <v>0.16</v>
      </c>
      <c r="D16" s="30">
        <v>0.1</v>
      </c>
      <c r="E16" s="30">
        <v>0.08</v>
      </c>
      <c r="F16" s="30">
        <v>0.03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28">
        <v>1996</v>
      </c>
      <c r="B17" s="30">
        <v>0.11</v>
      </c>
      <c r="C17" s="30">
        <v>0.14000000000000001</v>
      </c>
      <c r="D17" s="30">
        <v>7.0000000000000007E-2</v>
      </c>
      <c r="E17" s="30">
        <v>0.05</v>
      </c>
      <c r="F17" s="30">
        <v>0.04</v>
      </c>
    </row>
    <row r="18" spans="1:6">
      <c r="A18" s="28">
        <v>1997</v>
      </c>
      <c r="B18" s="30">
        <v>0.1</v>
      </c>
      <c r="C18" s="30">
        <v>0.13</v>
      </c>
      <c r="D18" s="30">
        <v>0.11</v>
      </c>
      <c r="E18" s="30">
        <v>0.06</v>
      </c>
      <c r="F18" s="30">
        <v>0.05</v>
      </c>
    </row>
    <row r="19" spans="1:6">
      <c r="A19" s="28">
        <v>1998</v>
      </c>
      <c r="B19" s="30">
        <v>0.11</v>
      </c>
      <c r="C19" s="30">
        <v>0.12</v>
      </c>
      <c r="D19" s="30">
        <v>0.14000000000000001</v>
      </c>
      <c r="E19" s="30">
        <v>0.08</v>
      </c>
      <c r="F19" s="30">
        <v>0.19</v>
      </c>
    </row>
    <row r="20" spans="1:6">
      <c r="A20" s="28">
        <v>1999</v>
      </c>
      <c r="B20" s="30">
        <v>0.12</v>
      </c>
      <c r="C20" s="30">
        <v>0.12</v>
      </c>
      <c r="D20" s="30">
        <v>0.13</v>
      </c>
      <c r="E20" s="30">
        <v>0.12</v>
      </c>
      <c r="F20" s="30">
        <v>0.23</v>
      </c>
    </row>
    <row r="21" spans="1:6">
      <c r="A21" s="28">
        <v>2000</v>
      </c>
      <c r="B21" s="30">
        <v>0.19</v>
      </c>
      <c r="C21" s="30">
        <v>0.1</v>
      </c>
      <c r="D21" s="30">
        <v>0.18</v>
      </c>
      <c r="E21" s="30">
        <v>0.14000000000000001</v>
      </c>
      <c r="F21" s="30">
        <v>0.24</v>
      </c>
    </row>
    <row r="22" spans="1:6">
      <c r="A22" s="28">
        <v>2001</v>
      </c>
      <c r="B22" s="30">
        <v>0.23</v>
      </c>
      <c r="C22" s="30">
        <v>0.11</v>
      </c>
      <c r="D22" s="30">
        <v>0.26</v>
      </c>
      <c r="E22" s="30">
        <v>0.12</v>
      </c>
      <c r="F22" s="30">
        <v>0.33</v>
      </c>
    </row>
    <row r="23" spans="1:6">
      <c r="A23" s="28">
        <v>2002</v>
      </c>
      <c r="B23" s="30">
        <v>0.11</v>
      </c>
      <c r="C23" s="30">
        <v>0.09</v>
      </c>
      <c r="D23" s="30">
        <v>0.37</v>
      </c>
      <c r="E23" s="30">
        <v>0.17</v>
      </c>
      <c r="F23" s="30">
        <v>0.39</v>
      </c>
    </row>
    <row r="24" spans="1:6">
      <c r="A24" s="28">
        <v>2003</v>
      </c>
      <c r="B24" s="30">
        <v>0.08</v>
      </c>
      <c r="C24" s="30">
        <v>0.06</v>
      </c>
      <c r="D24" s="30">
        <v>0.35</v>
      </c>
      <c r="E24" s="30">
        <v>0.1</v>
      </c>
      <c r="F24" s="30">
        <v>0.35</v>
      </c>
    </row>
    <row r="25" spans="1:6">
      <c r="A25" s="28">
        <v>2004</v>
      </c>
      <c r="B25" s="30">
        <v>0.06</v>
      </c>
      <c r="C25" s="30">
        <v>0.04</v>
      </c>
      <c r="D25" s="30">
        <v>0.26</v>
      </c>
      <c r="E25" s="30">
        <v>7.0000000000000007E-2</v>
      </c>
      <c r="F25" s="30">
        <v>0.17</v>
      </c>
    </row>
    <row r="26" spans="1:6">
      <c r="A26" s="28">
        <v>2005</v>
      </c>
      <c r="B26" s="30">
        <v>0.04</v>
      </c>
      <c r="C26" s="30">
        <v>0.04</v>
      </c>
      <c r="D26" s="30">
        <v>0.19</v>
      </c>
      <c r="E26" s="30">
        <v>0.05</v>
      </c>
      <c r="F26" s="30">
        <v>0.12</v>
      </c>
    </row>
    <row r="27" spans="1:6">
      <c r="A27" s="28">
        <v>2006</v>
      </c>
      <c r="B27" s="30">
        <v>0.04</v>
      </c>
      <c r="C27" s="30">
        <v>0.03</v>
      </c>
      <c r="D27" s="30">
        <v>0.27</v>
      </c>
      <c r="E27" s="30">
        <v>0.05</v>
      </c>
      <c r="F27" s="30">
        <v>0.11</v>
      </c>
    </row>
    <row r="28" spans="1:6">
      <c r="A28" s="28">
        <v>2007</v>
      </c>
      <c r="B28" s="30">
        <v>0.04</v>
      </c>
      <c r="C28" s="30">
        <v>0.02</v>
      </c>
      <c r="D28" s="30">
        <v>0.4</v>
      </c>
      <c r="E28" s="30">
        <v>0.05</v>
      </c>
      <c r="F28" s="30">
        <v>0.14000000000000001</v>
      </c>
    </row>
    <row r="29" spans="1:6">
      <c r="A29" s="28">
        <v>2008</v>
      </c>
      <c r="B29" s="30">
        <v>0.04</v>
      </c>
      <c r="C29" s="30">
        <v>0.03</v>
      </c>
      <c r="D29" s="30">
        <v>0.27</v>
      </c>
      <c r="E29" s="30">
        <v>0.05</v>
      </c>
      <c r="F29" s="30">
        <v>0.3</v>
      </c>
    </row>
    <row r="30" spans="1:6">
      <c r="A30" s="28">
        <v>2009</v>
      </c>
      <c r="B30" s="30">
        <v>7.0000000000000007E-2</v>
      </c>
      <c r="C30" s="30">
        <v>0.04</v>
      </c>
      <c r="D30" s="30">
        <v>0.26</v>
      </c>
      <c r="E30" s="30">
        <v>0.05</v>
      </c>
      <c r="F30" s="30">
        <v>0.35</v>
      </c>
    </row>
    <row r="31" spans="1:6">
      <c r="A31" s="28">
        <v>2010</v>
      </c>
      <c r="B31" s="30">
        <v>0.09</v>
      </c>
      <c r="C31" s="30">
        <v>0.06</v>
      </c>
      <c r="D31" s="30">
        <v>0.34</v>
      </c>
      <c r="E31" s="30">
        <v>0.04</v>
      </c>
      <c r="F31" s="30">
        <v>0.2</v>
      </c>
    </row>
    <row r="32" spans="1:6">
      <c r="A32" s="28">
        <v>2011</v>
      </c>
      <c r="B32" s="30">
        <v>7.0000000000000007E-2</v>
      </c>
      <c r="C32" s="30">
        <v>7.0000000000000007E-2</v>
      </c>
      <c r="D32" s="30">
        <v>0.31</v>
      </c>
      <c r="E32" s="30">
        <v>0.04</v>
      </c>
      <c r="F32" s="30">
        <v>0.18</v>
      </c>
    </row>
    <row r="33" spans="1:6">
      <c r="A33" s="28">
        <v>2012</v>
      </c>
      <c r="B33" s="30">
        <v>0.11</v>
      </c>
      <c r="C33" s="30">
        <v>0.1</v>
      </c>
      <c r="D33" s="30">
        <v>0.46</v>
      </c>
      <c r="E33" s="30">
        <v>0.05</v>
      </c>
      <c r="F33" s="30">
        <v>0.19</v>
      </c>
    </row>
    <row r="34" spans="1:6">
      <c r="A34" s="28">
        <v>2013</v>
      </c>
      <c r="B34" s="30">
        <v>0.13</v>
      </c>
      <c r="C34" s="30">
        <v>0.16</v>
      </c>
      <c r="D34" s="30">
        <v>0.56000000000000005</v>
      </c>
      <c r="E34" s="30">
        <v>0.05</v>
      </c>
      <c r="F34" s="30">
        <v>0.23</v>
      </c>
    </row>
    <row r="35" spans="1:6">
      <c r="A35" s="28">
        <v>2014</v>
      </c>
      <c r="B35" s="30">
        <v>0.26</v>
      </c>
      <c r="C35" s="30">
        <v>0.25</v>
      </c>
      <c r="D35" s="30">
        <v>0.84</v>
      </c>
      <c r="E35" s="30">
        <v>0.05</v>
      </c>
      <c r="F35" s="30">
        <v>0.22</v>
      </c>
    </row>
    <row r="36" spans="1:6">
      <c r="A36" s="28">
        <v>2015</v>
      </c>
      <c r="B36" s="30">
        <v>0.37</v>
      </c>
      <c r="C36" s="30">
        <v>0.59</v>
      </c>
      <c r="D36" s="30">
        <v>1.66</v>
      </c>
      <c r="E36" s="30">
        <v>0.06</v>
      </c>
      <c r="F36" s="30">
        <v>0.6</v>
      </c>
    </row>
    <row r="37" spans="1:6">
      <c r="A37" s="28">
        <v>2016</v>
      </c>
      <c r="B37" s="30">
        <v>0.11</v>
      </c>
      <c r="C37" s="30">
        <v>0.91</v>
      </c>
      <c r="D37" s="30">
        <v>0.28999999999999998</v>
      </c>
      <c r="E37" s="30">
        <v>0.06</v>
      </c>
      <c r="F37" s="30">
        <v>7.0000000000000007E-2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33</v>
      </c>
      <c r="B1" s="7" t="s">
        <v>31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32</v>
      </c>
    </row>
    <row r="3" spans="1:28" ht="12.75" customHeight="1"/>
    <row r="4" spans="1:28" ht="12.75" customHeight="1"/>
    <row r="5" spans="1:28" s="6" customFormat="1" ht="28.5" customHeight="1">
      <c r="A5" s="28"/>
      <c r="B5" s="24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28" t="s">
        <v>11</v>
      </c>
      <c r="B6" s="32">
        <v>66860</v>
      </c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8" t="s">
        <v>16</v>
      </c>
      <c r="B7" s="32">
        <v>66960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8" t="s">
        <v>17</v>
      </c>
      <c r="B8" s="32">
        <v>84040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8" t="s">
        <v>18</v>
      </c>
      <c r="B9" s="32">
        <v>95400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8" t="s">
        <v>12</v>
      </c>
      <c r="B10" s="32">
        <v>82215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8" t="s">
        <v>19</v>
      </c>
      <c r="B11" s="32">
        <v>97440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8" t="s">
        <v>20</v>
      </c>
      <c r="B12" s="32">
        <v>110540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8" t="s">
        <v>21</v>
      </c>
      <c r="B13" s="32">
        <v>113415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8" t="s">
        <v>13</v>
      </c>
      <c r="B14" s="32">
        <v>106055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8" t="s">
        <v>22</v>
      </c>
      <c r="B15" s="32">
        <v>123295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8" t="s">
        <v>23</v>
      </c>
      <c r="B16" s="32">
        <v>174055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2">
      <c r="A17" s="28" t="s">
        <v>24</v>
      </c>
      <c r="B17" s="32">
        <v>192120</v>
      </c>
    </row>
    <row r="18" spans="1:2">
      <c r="A18" s="28" t="s">
        <v>14</v>
      </c>
      <c r="B18" s="32">
        <v>195620</v>
      </c>
    </row>
    <row r="19" spans="1:2">
      <c r="A19" s="28" t="s">
        <v>25</v>
      </c>
      <c r="B19" s="32">
        <v>227425</v>
      </c>
    </row>
    <row r="20" spans="1:2">
      <c r="A20" s="28" t="s">
        <v>26</v>
      </c>
      <c r="B20" s="32">
        <v>443740</v>
      </c>
    </row>
    <row r="21" spans="1:2">
      <c r="A21" s="28" t="s">
        <v>27</v>
      </c>
      <c r="B21" s="32">
        <v>459090</v>
      </c>
    </row>
    <row r="22" spans="1:2">
      <c r="A22" s="28" t="s">
        <v>15</v>
      </c>
      <c r="B22" s="32">
        <v>316495</v>
      </c>
    </row>
    <row r="23" spans="1:2">
      <c r="A23" s="28" t="s">
        <v>28</v>
      </c>
      <c r="B23" s="32">
        <v>329740</v>
      </c>
    </row>
    <row r="24" spans="1:2">
      <c r="A24" s="28" t="s">
        <v>29</v>
      </c>
      <c r="B24" s="32">
        <v>374150</v>
      </c>
    </row>
    <row r="25" spans="1:2">
      <c r="A25" s="28" t="s">
        <v>30</v>
      </c>
      <c r="B25" s="32">
        <v>214140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34</v>
      </c>
      <c r="B1" s="7" t="s">
        <v>46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47</v>
      </c>
    </row>
    <row r="3" spans="1:29" ht="12.75" customHeight="1">
      <c r="C3" s="16"/>
    </row>
    <row r="4" spans="1:29" ht="12.75" customHeight="1"/>
    <row r="5" spans="1:29" s="6" customFormat="1" ht="28.5" customHeight="1">
      <c r="A5" s="27" t="s">
        <v>35</v>
      </c>
      <c r="B5" s="24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 t="s">
        <v>36</v>
      </c>
      <c r="B6" s="33">
        <v>0.28891640916186168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 t="s">
        <v>37</v>
      </c>
      <c r="B7" s="33">
        <v>0.141943550699245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 t="s">
        <v>38</v>
      </c>
      <c r="B8" s="33">
        <v>9.6791277754770477E-2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 t="s">
        <v>39</v>
      </c>
      <c r="B9" s="33">
        <v>5.3267656334618205E-2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 t="s">
        <v>40</v>
      </c>
      <c r="B10" s="33">
        <v>5.2511070051925714E-2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 t="s">
        <v>41</v>
      </c>
      <c r="B11" s="33">
        <v>3.6953266859928002E-2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 t="s">
        <v>42</v>
      </c>
      <c r="B12" s="33">
        <v>2.6357076869166322E-2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 t="s">
        <v>43</v>
      </c>
      <c r="B13" s="33">
        <v>2.3824503838679876E-2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 t="s">
        <v>44</v>
      </c>
      <c r="B14" s="33">
        <v>2.019687171482272E-2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 t="s">
        <v>45</v>
      </c>
      <c r="B15" s="33">
        <v>0.25923831671498199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0" t="s">
        <v>55</v>
      </c>
      <c r="B1" s="7" t="s">
        <v>50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/>
    </row>
    <row r="3" spans="1:28" ht="12.75" customHeight="1">
      <c r="C3" s="16"/>
    </row>
    <row r="4" spans="1:28" ht="12.75" customHeight="1"/>
    <row r="5" spans="1:28" s="9" customFormat="1" ht="28.5" customHeight="1">
      <c r="A5" s="37"/>
      <c r="B5" s="38" t="s">
        <v>49</v>
      </c>
      <c r="C5" s="38" t="s">
        <v>48</v>
      </c>
      <c r="D5" s="8"/>
      <c r="E5" s="8"/>
      <c r="F5" s="8"/>
      <c r="G5" s="8"/>
    </row>
    <row r="6" spans="1:28">
      <c r="A6" s="28">
        <v>1970</v>
      </c>
      <c r="B6" s="26">
        <v>-1</v>
      </c>
      <c r="C6" s="25">
        <v>-0.03</v>
      </c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8">
        <f>+A6+1</f>
        <v>1971</v>
      </c>
      <c r="B7" s="26">
        <v>6.6</v>
      </c>
      <c r="C7" s="25">
        <v>0.17</v>
      </c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8">
        <f t="shared" ref="A8:A52" si="0">+A7+1</f>
        <v>1972</v>
      </c>
      <c r="B8" s="26">
        <v>4.4000000000000004</v>
      </c>
      <c r="C8" s="25">
        <v>0.11</v>
      </c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8">
        <f t="shared" si="0"/>
        <v>1973</v>
      </c>
      <c r="B9" s="26">
        <v>3.4</v>
      </c>
      <c r="C9" s="25">
        <v>0.09</v>
      </c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8">
        <f t="shared" si="0"/>
        <v>1974</v>
      </c>
      <c r="B10" s="26">
        <v>4.9000000000000004</v>
      </c>
      <c r="C10" s="25">
        <v>0.12</v>
      </c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8">
        <f t="shared" si="0"/>
        <v>1975</v>
      </c>
      <c r="B11" s="26">
        <v>4.8</v>
      </c>
      <c r="C11" s="25">
        <v>0.12</v>
      </c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8">
        <f t="shared" si="0"/>
        <v>1976</v>
      </c>
      <c r="B12" s="26">
        <v>4.9000000000000004</v>
      </c>
      <c r="C12" s="25">
        <v>0.12</v>
      </c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8">
        <f t="shared" si="0"/>
        <v>1977</v>
      </c>
      <c r="B13" s="26">
        <v>5</v>
      </c>
      <c r="C13" s="25">
        <v>0.12</v>
      </c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8">
        <f t="shared" si="0"/>
        <v>1978</v>
      </c>
      <c r="B14" s="26">
        <v>4</v>
      </c>
      <c r="C14" s="25">
        <v>0.1</v>
      </c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8">
        <f t="shared" si="0"/>
        <v>1979</v>
      </c>
      <c r="B15" s="26">
        <v>2.8</v>
      </c>
      <c r="C15" s="25">
        <v>7.0000000000000007E-2</v>
      </c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8">
        <f t="shared" si="0"/>
        <v>1980</v>
      </c>
      <c r="B16" s="26">
        <v>4.0999999999999996</v>
      </c>
      <c r="C16" s="25">
        <v>0.1</v>
      </c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3">
      <c r="A17" s="28">
        <f t="shared" si="0"/>
        <v>1981</v>
      </c>
      <c r="B17" s="26">
        <v>5.2</v>
      </c>
      <c r="C17" s="25">
        <v>0.13</v>
      </c>
    </row>
    <row r="18" spans="1:3">
      <c r="A18" s="28">
        <f t="shared" si="0"/>
        <v>1982</v>
      </c>
      <c r="B18" s="26">
        <v>5.7</v>
      </c>
      <c r="C18" s="25">
        <v>0.14000000000000001</v>
      </c>
    </row>
    <row r="19" spans="1:3">
      <c r="A19" s="28">
        <f t="shared" si="0"/>
        <v>1983</v>
      </c>
      <c r="B19" s="26">
        <v>4.3</v>
      </c>
      <c r="C19" s="25">
        <v>0.1</v>
      </c>
    </row>
    <row r="20" spans="1:3">
      <c r="A20" s="28">
        <f t="shared" si="0"/>
        <v>1984</v>
      </c>
      <c r="B20" s="26">
        <v>3.8</v>
      </c>
      <c r="C20" s="25">
        <v>0.09</v>
      </c>
    </row>
    <row r="21" spans="1:3">
      <c r="A21" s="28">
        <f t="shared" si="0"/>
        <v>1985</v>
      </c>
      <c r="B21" s="26">
        <v>6.2</v>
      </c>
      <c r="C21" s="25">
        <v>0.15</v>
      </c>
    </row>
    <row r="22" spans="1:3">
      <c r="A22" s="28">
        <f t="shared" si="0"/>
        <v>1986</v>
      </c>
      <c r="B22" s="26">
        <v>7.5</v>
      </c>
      <c r="C22" s="25">
        <v>0.18</v>
      </c>
    </row>
    <row r="23" spans="1:3">
      <c r="A23" s="28">
        <f t="shared" si="0"/>
        <v>1987</v>
      </c>
      <c r="B23" s="26">
        <v>13.8</v>
      </c>
      <c r="C23" s="25">
        <v>0.33</v>
      </c>
    </row>
    <row r="24" spans="1:3">
      <c r="A24" s="28">
        <f t="shared" si="0"/>
        <v>1988</v>
      </c>
      <c r="B24" s="26">
        <v>10.1</v>
      </c>
      <c r="C24" s="25">
        <v>0.24</v>
      </c>
    </row>
    <row r="25" spans="1:3">
      <c r="A25" s="28">
        <f t="shared" si="0"/>
        <v>1989</v>
      </c>
      <c r="B25" s="26">
        <v>-1.5</v>
      </c>
      <c r="C25" s="25">
        <v>-0.03</v>
      </c>
    </row>
    <row r="26" spans="1:3">
      <c r="A26" s="28">
        <f t="shared" si="0"/>
        <v>1990</v>
      </c>
      <c r="B26" s="26">
        <v>1.7</v>
      </c>
      <c r="C26" s="25">
        <v>0.04</v>
      </c>
    </row>
    <row r="27" spans="1:3">
      <c r="A27" s="28">
        <f t="shared" si="0"/>
        <v>1991</v>
      </c>
      <c r="B27" s="26">
        <v>8.1</v>
      </c>
      <c r="C27" s="25">
        <v>0.19</v>
      </c>
    </row>
    <row r="28" spans="1:3">
      <c r="A28" s="28">
        <f t="shared" si="0"/>
        <v>1992</v>
      </c>
      <c r="B28" s="26">
        <v>9.9</v>
      </c>
      <c r="C28" s="25">
        <v>0.23</v>
      </c>
    </row>
    <row r="29" spans="1:3">
      <c r="A29" s="28">
        <f t="shared" si="0"/>
        <v>1993</v>
      </c>
      <c r="B29" s="26">
        <v>12.8</v>
      </c>
      <c r="C29" s="25">
        <v>0.3</v>
      </c>
    </row>
    <row r="30" spans="1:3">
      <c r="A30" s="28">
        <f t="shared" si="0"/>
        <v>1994</v>
      </c>
      <c r="B30" s="26">
        <v>7.4</v>
      </c>
      <c r="C30" s="25">
        <v>0.17</v>
      </c>
    </row>
    <row r="31" spans="1:3">
      <c r="A31" s="28">
        <f t="shared" si="0"/>
        <v>1995</v>
      </c>
      <c r="B31" s="26">
        <v>6.4</v>
      </c>
      <c r="C31" s="25">
        <v>0.15</v>
      </c>
    </row>
    <row r="32" spans="1:3">
      <c r="A32" s="28">
        <f t="shared" si="0"/>
        <v>1996</v>
      </c>
      <c r="B32" s="26">
        <v>5.8</v>
      </c>
      <c r="C32" s="25">
        <v>0.13</v>
      </c>
    </row>
    <row r="33" spans="1:3">
      <c r="A33" s="28">
        <f t="shared" si="0"/>
        <v>1997</v>
      </c>
      <c r="B33" s="26">
        <v>10.7</v>
      </c>
      <c r="C33" s="25">
        <v>0.24</v>
      </c>
    </row>
    <row r="34" spans="1:3">
      <c r="A34" s="28">
        <f t="shared" si="0"/>
        <v>1998</v>
      </c>
      <c r="B34" s="26">
        <v>13.8</v>
      </c>
      <c r="C34" s="25">
        <v>0.31</v>
      </c>
    </row>
    <row r="35" spans="1:3">
      <c r="A35" s="28">
        <f t="shared" si="0"/>
        <v>1999</v>
      </c>
      <c r="B35" s="26">
        <v>19</v>
      </c>
      <c r="C35" s="25">
        <v>0.43</v>
      </c>
    </row>
    <row r="36" spans="1:3">
      <c r="A36" s="28">
        <f t="shared" si="0"/>
        <v>2000</v>
      </c>
      <c r="B36" s="26">
        <v>9.6999999999999993</v>
      </c>
      <c r="C36" s="25">
        <v>0.22</v>
      </c>
    </row>
    <row r="37" spans="1:3">
      <c r="A37" s="28">
        <f t="shared" si="0"/>
        <v>2001</v>
      </c>
      <c r="B37" s="26">
        <v>8</v>
      </c>
      <c r="C37" s="25">
        <v>0.18</v>
      </c>
    </row>
    <row r="38" spans="1:3">
      <c r="A38" s="28">
        <f t="shared" si="0"/>
        <v>2002</v>
      </c>
      <c r="B38" s="26">
        <v>17.2</v>
      </c>
      <c r="C38" s="25">
        <v>0.38</v>
      </c>
    </row>
    <row r="39" spans="1:3">
      <c r="A39" s="28">
        <f t="shared" si="0"/>
        <v>2003</v>
      </c>
      <c r="B39" s="26">
        <v>11.3</v>
      </c>
      <c r="C39" s="25">
        <v>0.25</v>
      </c>
    </row>
    <row r="40" spans="1:3">
      <c r="A40" s="28">
        <f t="shared" si="0"/>
        <v>2004</v>
      </c>
      <c r="B40" s="26">
        <v>13.2</v>
      </c>
      <c r="C40" s="25">
        <v>0.28999999999999998</v>
      </c>
    </row>
    <row r="41" spans="1:3">
      <c r="A41" s="28">
        <f t="shared" si="0"/>
        <v>2005</v>
      </c>
      <c r="B41" s="26">
        <v>18.399999999999999</v>
      </c>
      <c r="C41" s="25">
        <v>0.4</v>
      </c>
    </row>
    <row r="42" spans="1:3">
      <c r="A42" s="28">
        <f t="shared" si="0"/>
        <v>2006</v>
      </c>
      <c r="B42" s="26">
        <v>23.7</v>
      </c>
      <c r="C42" s="25">
        <v>0.51</v>
      </c>
    </row>
    <row r="43" spans="1:3">
      <c r="A43" s="28">
        <f t="shared" si="0"/>
        <v>2007</v>
      </c>
      <c r="B43" s="26">
        <v>39.700000000000003</v>
      </c>
      <c r="C43" s="25">
        <v>0.85</v>
      </c>
    </row>
    <row r="44" spans="1:3">
      <c r="A44" s="28">
        <f t="shared" si="0"/>
        <v>2008</v>
      </c>
      <c r="B44" s="26">
        <v>43.4</v>
      </c>
      <c r="C44" s="25">
        <v>0.92</v>
      </c>
    </row>
    <row r="45" spans="1:3">
      <c r="A45" s="28">
        <f t="shared" si="0"/>
        <v>2009</v>
      </c>
      <c r="B45" s="26">
        <v>38.6</v>
      </c>
      <c r="C45" s="25">
        <v>0.81</v>
      </c>
    </row>
    <row r="46" spans="1:3">
      <c r="A46" s="28">
        <f t="shared" si="0"/>
        <v>2010</v>
      </c>
      <c r="B46" s="26">
        <v>42.4</v>
      </c>
      <c r="C46" s="25">
        <v>0.87</v>
      </c>
    </row>
    <row r="47" spans="1:3">
      <c r="A47" s="28">
        <f t="shared" si="0"/>
        <v>2011</v>
      </c>
      <c r="B47" s="26">
        <v>47</v>
      </c>
      <c r="C47" s="25">
        <v>0.96</v>
      </c>
    </row>
    <row r="48" spans="1:3">
      <c r="A48" s="28">
        <f t="shared" si="0"/>
        <v>2012</v>
      </c>
      <c r="B48" s="26">
        <v>47.3</v>
      </c>
      <c r="C48" s="25">
        <v>0.95</v>
      </c>
    </row>
    <row r="49" spans="1:3">
      <c r="A49" s="28">
        <f t="shared" si="0"/>
        <v>2013</v>
      </c>
      <c r="B49" s="26">
        <v>40.1</v>
      </c>
      <c r="C49" s="25">
        <v>0.79</v>
      </c>
    </row>
    <row r="50" spans="1:3">
      <c r="A50" s="28">
        <f t="shared" si="0"/>
        <v>2014</v>
      </c>
      <c r="B50" s="26">
        <v>38.200000000000003</v>
      </c>
      <c r="C50" s="25">
        <v>0.75</v>
      </c>
    </row>
    <row r="51" spans="1:3">
      <c r="A51" s="28">
        <f t="shared" si="0"/>
        <v>2015</v>
      </c>
      <c r="B51" s="39">
        <v>29.8</v>
      </c>
      <c r="C51" s="34">
        <v>0.57999999999999996</v>
      </c>
    </row>
    <row r="52" spans="1:3">
      <c r="A52" s="28">
        <f t="shared" si="0"/>
        <v>2016</v>
      </c>
      <c r="B52" s="35">
        <v>26.1</v>
      </c>
      <c r="C52" s="36">
        <v>0.5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0" t="s">
        <v>55</v>
      </c>
      <c r="B1" s="7" t="s">
        <v>56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32</v>
      </c>
    </row>
    <row r="3" spans="1:29" ht="12.75" customHeight="1">
      <c r="C3" s="16"/>
    </row>
    <row r="4" spans="1:29" ht="12.75" customHeight="1"/>
    <row r="5" spans="1:29" s="9" customFormat="1" ht="28.5" customHeight="1">
      <c r="A5" s="42"/>
      <c r="B5" s="37" t="s">
        <v>51</v>
      </c>
      <c r="C5" s="37" t="s">
        <v>52</v>
      </c>
      <c r="D5" s="37" t="s">
        <v>53</v>
      </c>
      <c r="E5" s="38" t="s">
        <v>54</v>
      </c>
      <c r="F5" s="8"/>
      <c r="G5" s="8"/>
      <c r="H5" s="8"/>
    </row>
    <row r="6" spans="1:29">
      <c r="A6" s="41">
        <v>1968</v>
      </c>
      <c r="B6" s="32">
        <v>1823</v>
      </c>
      <c r="C6" s="32">
        <v>158</v>
      </c>
      <c r="D6" s="32">
        <v>663</v>
      </c>
      <c r="E6" s="32">
        <v>-516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1">
        <v>1969</v>
      </c>
      <c r="B7" s="32">
        <v>878</v>
      </c>
      <c r="C7" s="32">
        <v>147</v>
      </c>
      <c r="D7" s="32">
        <v>703</v>
      </c>
      <c r="E7" s="32">
        <v>-703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1">
        <v>1970</v>
      </c>
      <c r="B8" s="32">
        <v>1231</v>
      </c>
      <c r="C8" s="32">
        <v>137</v>
      </c>
      <c r="D8" s="32">
        <v>1092</v>
      </c>
      <c r="E8" s="32">
        <v>167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1">
        <v>1971</v>
      </c>
      <c r="B9" s="32">
        <v>1435</v>
      </c>
      <c r="C9" s="32">
        <v>48</v>
      </c>
      <c r="D9" s="32">
        <v>1148</v>
      </c>
      <c r="E9" s="32">
        <v>723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1">
        <v>1972</v>
      </c>
      <c r="B10" s="32">
        <v>1771</v>
      </c>
      <c r="C10" s="32">
        <v>29</v>
      </c>
      <c r="D10" s="32">
        <v>1309</v>
      </c>
      <c r="E10" s="32">
        <v>1676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1">
        <v>1973</v>
      </c>
      <c r="B11" s="32">
        <v>1611</v>
      </c>
      <c r="C11" s="32">
        <v>13</v>
      </c>
      <c r="D11" s="32">
        <v>1329</v>
      </c>
      <c r="E11" s="32">
        <v>1271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1">
        <v>1974</v>
      </c>
      <c r="B12" s="32">
        <v>1538</v>
      </c>
      <c r="C12" s="32">
        <v>44</v>
      </c>
      <c r="D12" s="32">
        <v>1717</v>
      </c>
      <c r="E12" s="32">
        <v>1051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1">
        <v>1975</v>
      </c>
      <c r="B13" s="32">
        <v>1519</v>
      </c>
      <c r="C13" s="32">
        <v>49</v>
      </c>
      <c r="D13" s="32">
        <v>1984</v>
      </c>
      <c r="E13" s="32">
        <v>1272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1">
        <v>1976</v>
      </c>
      <c r="B14" s="32">
        <v>1634</v>
      </c>
      <c r="C14" s="32">
        <v>61</v>
      </c>
      <c r="D14" s="32">
        <v>1741</v>
      </c>
      <c r="E14" s="32">
        <v>1440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1">
        <v>1977</v>
      </c>
      <c r="B15" s="32">
        <v>1681</v>
      </c>
      <c r="C15" s="32">
        <v>64</v>
      </c>
      <c r="D15" s="32">
        <v>1652</v>
      </c>
      <c r="E15" s="32">
        <v>1221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1">
        <v>1978</v>
      </c>
      <c r="B16" s="32">
        <v>1335</v>
      </c>
      <c r="C16" s="32">
        <v>67</v>
      </c>
      <c r="D16" s="32">
        <v>1745</v>
      </c>
      <c r="E16" s="32">
        <v>770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41">
        <v>1979</v>
      </c>
      <c r="B17" s="32">
        <v>849</v>
      </c>
      <c r="C17" s="32">
        <v>66</v>
      </c>
      <c r="D17" s="32">
        <v>2083</v>
      </c>
      <c r="E17" s="32">
        <v>600</v>
      </c>
    </row>
    <row r="18" spans="1:5">
      <c r="A18" s="41">
        <v>1980</v>
      </c>
      <c r="B18" s="32">
        <v>876</v>
      </c>
      <c r="C18" s="32">
        <v>78</v>
      </c>
      <c r="D18" s="32">
        <v>2268</v>
      </c>
      <c r="E18" s="32">
        <v>779</v>
      </c>
    </row>
    <row r="19" spans="1:5">
      <c r="A19" s="41">
        <v>1981</v>
      </c>
      <c r="B19" s="32">
        <v>1542</v>
      </c>
      <c r="C19" s="32">
        <v>185</v>
      </c>
      <c r="D19" s="32">
        <v>2175</v>
      </c>
      <c r="E19" s="32">
        <v>1098</v>
      </c>
    </row>
    <row r="20" spans="1:5">
      <c r="A20" s="41">
        <v>1982</v>
      </c>
      <c r="B20" s="32">
        <v>1518</v>
      </c>
      <c r="C20" s="32">
        <v>256</v>
      </c>
      <c r="D20" s="32">
        <v>2205</v>
      </c>
      <c r="E20" s="32">
        <v>1093</v>
      </c>
    </row>
    <row r="21" spans="1:5">
      <c r="A21" s="41">
        <v>1983</v>
      </c>
      <c r="B21" s="32">
        <v>1232</v>
      </c>
      <c r="C21" s="32">
        <v>290</v>
      </c>
      <c r="D21" s="32">
        <v>2163</v>
      </c>
      <c r="E21" s="32">
        <v>912</v>
      </c>
    </row>
    <row r="22" spans="1:5">
      <c r="A22" s="41">
        <v>1984</v>
      </c>
      <c r="B22" s="32">
        <v>1082</v>
      </c>
      <c r="C22" s="32">
        <v>256</v>
      </c>
      <c r="D22" s="32">
        <v>2536</v>
      </c>
      <c r="E22" s="32">
        <v>885</v>
      </c>
    </row>
    <row r="23" spans="1:5">
      <c r="A23" s="41">
        <v>1985</v>
      </c>
      <c r="B23" s="32">
        <v>1570</v>
      </c>
      <c r="C23" s="32">
        <v>278</v>
      </c>
      <c r="D23" s="32">
        <v>3186</v>
      </c>
      <c r="E23" s="32">
        <v>782</v>
      </c>
    </row>
    <row r="24" spans="1:5">
      <c r="A24" s="41">
        <v>1986</v>
      </c>
      <c r="B24" s="32">
        <v>2002</v>
      </c>
      <c r="C24" s="32">
        <v>372</v>
      </c>
      <c r="D24" s="32">
        <v>6055</v>
      </c>
      <c r="E24" s="32">
        <v>719</v>
      </c>
    </row>
    <row r="25" spans="1:5">
      <c r="A25" s="41">
        <v>1987</v>
      </c>
      <c r="B25" s="32">
        <v>1625</v>
      </c>
      <c r="C25" s="32">
        <v>440</v>
      </c>
      <c r="D25" s="32">
        <v>8504</v>
      </c>
      <c r="E25" s="32">
        <v>-109</v>
      </c>
    </row>
    <row r="26" spans="1:5">
      <c r="A26" s="41">
        <v>1988</v>
      </c>
      <c r="B26" s="32">
        <v>-65</v>
      </c>
      <c r="C26" s="32">
        <v>518</v>
      </c>
      <c r="D26" s="32">
        <v>9873</v>
      </c>
      <c r="E26" s="32">
        <v>-2808</v>
      </c>
    </row>
    <row r="27" spans="1:5">
      <c r="A27" s="41">
        <v>1989</v>
      </c>
      <c r="B27" s="32">
        <v>-1077</v>
      </c>
      <c r="C27" s="32">
        <v>527</v>
      </c>
      <c r="D27" s="32">
        <v>8270</v>
      </c>
      <c r="E27" s="32">
        <v>-4187</v>
      </c>
    </row>
    <row r="28" spans="1:5">
      <c r="A28" s="41">
        <v>1990</v>
      </c>
      <c r="B28" s="32">
        <v>-1092</v>
      </c>
      <c r="C28" s="32">
        <v>540</v>
      </c>
      <c r="D28" s="32">
        <v>6757</v>
      </c>
      <c r="E28" s="32">
        <v>-3375</v>
      </c>
    </row>
    <row r="29" spans="1:5">
      <c r="A29" s="41">
        <v>1991</v>
      </c>
      <c r="B29" s="32">
        <v>524</v>
      </c>
      <c r="C29" s="32">
        <v>473</v>
      </c>
      <c r="D29" s="32">
        <v>6150</v>
      </c>
      <c r="E29" s="32">
        <v>-525</v>
      </c>
    </row>
    <row r="30" spans="1:5">
      <c r="A30" s="41">
        <v>1992</v>
      </c>
      <c r="B30" s="32">
        <v>1415</v>
      </c>
      <c r="C30" s="32">
        <v>407</v>
      </c>
      <c r="D30" s="32">
        <v>7277</v>
      </c>
      <c r="E30" s="32">
        <v>1196</v>
      </c>
    </row>
    <row r="31" spans="1:5">
      <c r="A31" s="41">
        <v>1993</v>
      </c>
      <c r="B31" s="32">
        <v>1909</v>
      </c>
      <c r="C31" s="32">
        <v>347</v>
      </c>
      <c r="D31" s="32">
        <v>7020</v>
      </c>
      <c r="E31" s="32">
        <v>831</v>
      </c>
    </row>
    <row r="32" spans="1:5">
      <c r="A32" s="41">
        <v>1994</v>
      </c>
      <c r="B32" s="32">
        <v>1911</v>
      </c>
      <c r="C32" s="32">
        <v>358</v>
      </c>
      <c r="D32" s="32">
        <v>6417</v>
      </c>
      <c r="E32" s="32">
        <v>197</v>
      </c>
    </row>
    <row r="33" spans="1:5">
      <c r="A33" s="41">
        <v>1995</v>
      </c>
      <c r="B33" s="32">
        <v>2300</v>
      </c>
      <c r="C33" s="32">
        <v>378</v>
      </c>
      <c r="D33" s="32">
        <v>4408</v>
      </c>
      <c r="E33" s="32">
        <v>-559</v>
      </c>
    </row>
    <row r="34" spans="1:5">
      <c r="A34" s="41">
        <v>1996</v>
      </c>
      <c r="B34" s="32">
        <v>3401</v>
      </c>
      <c r="C34" s="32">
        <v>425</v>
      </c>
      <c r="D34" s="32">
        <v>4382</v>
      </c>
      <c r="E34" s="32">
        <v>-660</v>
      </c>
    </row>
    <row r="35" spans="1:5">
      <c r="A35" s="41">
        <v>1997</v>
      </c>
      <c r="B35" s="32">
        <v>5123</v>
      </c>
      <c r="C35" s="32">
        <v>478</v>
      </c>
      <c r="D35" s="32">
        <v>5327</v>
      </c>
      <c r="E35" s="32">
        <v>-539</v>
      </c>
    </row>
    <row r="36" spans="1:5">
      <c r="A36" s="41">
        <v>1998</v>
      </c>
      <c r="B36" s="32">
        <v>5083</v>
      </c>
      <c r="C36" s="32">
        <v>799</v>
      </c>
      <c r="D36" s="32">
        <v>9255</v>
      </c>
      <c r="E36" s="32">
        <v>-352</v>
      </c>
    </row>
    <row r="37" spans="1:5">
      <c r="A37" s="41">
        <v>1999</v>
      </c>
      <c r="B37" s="32">
        <v>3425</v>
      </c>
      <c r="C37" s="32">
        <v>943</v>
      </c>
      <c r="D37" s="32">
        <v>11258</v>
      </c>
      <c r="E37" s="32">
        <v>-1169</v>
      </c>
    </row>
    <row r="38" spans="1:5">
      <c r="A38" s="41">
        <v>2000</v>
      </c>
      <c r="B38" s="32">
        <v>1450</v>
      </c>
      <c r="C38" s="32">
        <v>1092</v>
      </c>
      <c r="D38" s="32">
        <v>11472</v>
      </c>
      <c r="E38" s="32">
        <v>-1881</v>
      </c>
    </row>
    <row r="39" spans="1:5">
      <c r="A39" s="41">
        <v>2001</v>
      </c>
      <c r="B39" s="32">
        <v>1357</v>
      </c>
      <c r="C39" s="32">
        <v>1119</v>
      </c>
      <c r="D39" s="32">
        <v>11250</v>
      </c>
      <c r="E39" s="32">
        <v>-2214</v>
      </c>
    </row>
    <row r="40" spans="1:5">
      <c r="A40" s="41">
        <v>2002</v>
      </c>
      <c r="B40" s="32">
        <v>1357</v>
      </c>
      <c r="C40" s="32">
        <v>1075</v>
      </c>
      <c r="D40" s="32">
        <v>11226</v>
      </c>
      <c r="E40" s="32">
        <v>-1595</v>
      </c>
    </row>
    <row r="41" spans="1:5">
      <c r="A41" s="41">
        <v>2003</v>
      </c>
      <c r="B41" s="32">
        <v>1455</v>
      </c>
      <c r="C41" s="32">
        <v>1482</v>
      </c>
      <c r="D41" s="32">
        <v>11895</v>
      </c>
      <c r="E41" s="32">
        <v>-1028</v>
      </c>
    </row>
    <row r="42" spans="1:5">
      <c r="A42" s="41">
        <v>2004</v>
      </c>
      <c r="B42" s="32">
        <v>1594</v>
      </c>
      <c r="C42" s="32">
        <v>2365</v>
      </c>
      <c r="D42" s="32">
        <v>10972</v>
      </c>
      <c r="E42" s="32">
        <v>-718</v>
      </c>
    </row>
    <row r="43" spans="1:5">
      <c r="A43" s="41">
        <v>2005</v>
      </c>
      <c r="B43" s="32">
        <v>2920</v>
      </c>
      <c r="C43" s="32">
        <v>5073</v>
      </c>
      <c r="D43" s="32">
        <v>10988</v>
      </c>
      <c r="E43" s="32">
        <v>-626</v>
      </c>
    </row>
    <row r="44" spans="1:5">
      <c r="A44" s="41">
        <v>2006</v>
      </c>
      <c r="B44" s="32">
        <v>5157</v>
      </c>
      <c r="C44" s="32">
        <v>9977</v>
      </c>
      <c r="D44" s="32">
        <v>12593</v>
      </c>
      <c r="E44" s="32">
        <v>-568</v>
      </c>
    </row>
    <row r="45" spans="1:5">
      <c r="A45" s="41">
        <v>2007</v>
      </c>
      <c r="B45" s="32">
        <v>7429</v>
      </c>
      <c r="C45" s="32">
        <v>14434</v>
      </c>
      <c r="D45" s="32">
        <v>14168</v>
      </c>
      <c r="E45" s="32">
        <v>-597</v>
      </c>
    </row>
    <row r="46" spans="1:5">
      <c r="A46" s="41">
        <v>2008</v>
      </c>
      <c r="B46" s="32">
        <v>8686</v>
      </c>
      <c r="C46" s="32">
        <v>15721</v>
      </c>
      <c r="D46" s="32">
        <v>16098</v>
      </c>
      <c r="E46" s="32">
        <v>-131</v>
      </c>
    </row>
    <row r="47" spans="1:5">
      <c r="A47" s="41">
        <v>2009</v>
      </c>
      <c r="B47" s="32">
        <v>8754</v>
      </c>
      <c r="C47" s="32">
        <v>16187</v>
      </c>
      <c r="D47" s="32">
        <v>16020</v>
      </c>
      <c r="E47" s="32">
        <v>355</v>
      </c>
    </row>
    <row r="48" spans="1:5">
      <c r="A48" s="41">
        <v>2010</v>
      </c>
      <c r="B48" s="32">
        <v>8290</v>
      </c>
      <c r="C48" s="32">
        <v>18072</v>
      </c>
      <c r="D48" s="32">
        <v>15651</v>
      </c>
      <c r="E48" s="32">
        <v>602</v>
      </c>
    </row>
    <row r="49" spans="1:5">
      <c r="A49" s="41">
        <v>2011</v>
      </c>
      <c r="B49" s="32">
        <v>7757</v>
      </c>
      <c r="C49" s="32">
        <v>20819</v>
      </c>
      <c r="D49" s="32">
        <v>16409</v>
      </c>
      <c r="E49" s="32">
        <v>589</v>
      </c>
    </row>
    <row r="50" spans="1:5">
      <c r="A50" s="41">
        <v>2012</v>
      </c>
      <c r="B50" s="32">
        <v>6856</v>
      </c>
      <c r="C50" s="32">
        <v>20371</v>
      </c>
      <c r="D50" s="32">
        <v>17313</v>
      </c>
      <c r="E50" s="32">
        <v>275</v>
      </c>
    </row>
    <row r="51" spans="1:5">
      <c r="A51" s="41">
        <v>2013</v>
      </c>
      <c r="B51" s="32">
        <v>6019</v>
      </c>
      <c r="C51" s="32">
        <v>17497</v>
      </c>
      <c r="D51" s="32">
        <v>17604</v>
      </c>
      <c r="E51" s="32">
        <v>737</v>
      </c>
    </row>
    <row r="52" spans="1:5">
      <c r="A52" s="41">
        <v>2014</v>
      </c>
      <c r="B52" s="32">
        <v>4496</v>
      </c>
      <c r="C52" s="32">
        <v>13614</v>
      </c>
      <c r="D52" s="32">
        <v>17271</v>
      </c>
      <c r="E52" s="32">
        <v>629</v>
      </c>
    </row>
    <row r="53" spans="1:5">
      <c r="A53" s="41">
        <v>2015</v>
      </c>
      <c r="B53" s="32">
        <v>2359</v>
      </c>
      <c r="C53" s="32">
        <v>8618</v>
      </c>
      <c r="D53" s="32">
        <v>19668</v>
      </c>
      <c r="E53" s="32">
        <v>715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65</v>
      </c>
      <c r="B1" s="7" t="s">
        <v>139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140</v>
      </c>
    </row>
    <row r="3" spans="1:28" ht="12.75" customHeight="1"/>
    <row r="4" spans="1:28" ht="12.75" customHeight="1"/>
    <row r="5" spans="1:28" s="6" customFormat="1" ht="28.5" customHeight="1">
      <c r="A5" s="40"/>
      <c r="B5" s="24"/>
      <c r="C5" s="12"/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43" t="s">
        <v>57</v>
      </c>
      <c r="B6" s="17">
        <v>37.200000000000003</v>
      </c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43" t="s">
        <v>58</v>
      </c>
      <c r="B7" s="17">
        <v>60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43" t="s">
        <v>59</v>
      </c>
      <c r="B8" s="17">
        <v>60.1</v>
      </c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43" t="s">
        <v>60</v>
      </c>
      <c r="B9" s="17">
        <v>73.599999999999994</v>
      </c>
      <c r="C9" s="17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43" t="s">
        <v>61</v>
      </c>
      <c r="B10" s="17">
        <v>77.3</v>
      </c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43" t="s">
        <v>62</v>
      </c>
      <c r="B11" s="17">
        <v>87.1</v>
      </c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43" t="s">
        <v>63</v>
      </c>
      <c r="B12" s="17">
        <v>88.9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43" t="s">
        <v>3</v>
      </c>
      <c r="B13" s="17">
        <v>100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43" t="s">
        <v>64</v>
      </c>
      <c r="B14" s="17">
        <v>123.3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>
      <selection activeCell="B1" sqref="B1"/>
    </sheetView>
  </sheetViews>
  <sheetFormatPr baseColWidth="10" defaultColWidth="11.42578125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72</v>
      </c>
      <c r="B1" s="7" t="s">
        <v>71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/>
    </row>
    <row r="3" spans="1:28" ht="12.75" customHeight="1">
      <c r="C3" s="16"/>
    </row>
    <row r="4" spans="1:28" ht="12.75" customHeight="1"/>
    <row r="5" spans="1:28" s="48" customFormat="1" ht="28.5" customHeight="1">
      <c r="A5" s="37" t="s">
        <v>35</v>
      </c>
      <c r="B5" s="78" t="s">
        <v>141</v>
      </c>
      <c r="C5" s="79"/>
      <c r="D5" s="78" t="s">
        <v>142</v>
      </c>
      <c r="E5" s="79"/>
      <c r="F5" s="49"/>
      <c r="G5" s="49"/>
    </row>
    <row r="6" spans="1:28">
      <c r="A6" s="44" t="s">
        <v>66</v>
      </c>
      <c r="B6" s="45">
        <v>7</v>
      </c>
      <c r="C6" s="17"/>
      <c r="D6" s="45">
        <v>61.868421052631582</v>
      </c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44" t="s">
        <v>67</v>
      </c>
      <c r="B7" s="45">
        <v>39</v>
      </c>
      <c r="C7" s="17"/>
      <c r="D7" s="45">
        <v>29.815789473684209</v>
      </c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44" t="s">
        <v>68</v>
      </c>
      <c r="B8" s="45">
        <v>40</v>
      </c>
      <c r="C8" s="17"/>
      <c r="D8" s="45">
        <v>0.24060150375939848</v>
      </c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44" t="s">
        <v>69</v>
      </c>
      <c r="B9" s="45">
        <v>14</v>
      </c>
      <c r="C9" s="17"/>
      <c r="D9" s="45">
        <v>7.3082706766917296</v>
      </c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44" t="s">
        <v>70</v>
      </c>
      <c r="B10" s="45">
        <v>1</v>
      </c>
      <c r="C10" s="17"/>
      <c r="D10" s="45">
        <v>1</v>
      </c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>
    <_dlc_DocId xmlns="ae6b84ed-d77d-4758-afba-d65843b4e8bb">QR4QEQRZTWEZ-753485490-340</_dlc_DocId>
    <_dlc_DocIdUrl xmlns="ae6b84ed-d77d-4758-afba-d65843b4e8bb">
      <Url>http://fintra.finans.dep.no/Avdelinger/ok/arbeidsrom/PM17/_layouts/15/DocIdRedir.aspx?ID=QR4QEQRZTWEZ-753485490-340</Url>
      <Description>QR4QEQRZTWEZ-753485490-340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916116C78E87439124D1072716D3B8" ma:contentTypeVersion="0" ma:contentTypeDescription="Opprett et nytt dokument." ma:contentTypeScope="" ma:versionID="04f3f11f9890c4d5db5f4498cbd78d92">
  <xsd:schema xmlns:xsd="http://www.w3.org/2001/XMLSchema" xmlns:xs="http://www.w3.org/2001/XMLSchema" xmlns:p="http://schemas.microsoft.com/office/2006/metadata/properties" xmlns:ns2="ae6b84ed-d77d-4758-afba-d65843b4e8bb" targetNamespace="http://schemas.microsoft.com/office/2006/metadata/properties" ma:root="true" ma:fieldsID="0c31ccde5e491e8482abd0e8dfe49510" ns2:_="">
    <xsd:import namespace="ae6b84ed-d77d-4758-afba-d65843b4e8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b84ed-d77d-4758-afba-d65843b4e8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4AB2B9B-242C-47B0-91B5-880C8ECDCBDB}">
  <ds:schemaRefs>
    <ds:schemaRef ds:uri="http://purl.org/dc/terms/"/>
    <ds:schemaRef ds:uri="http://schemas.openxmlformats.org/package/2006/metadata/core-properties"/>
    <ds:schemaRef ds:uri="ae6b84ed-d77d-4758-afba-d65843b4e8bb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1F89D6-5C37-4032-953C-EC95703AB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b84ed-d77d-4758-afba-d65843b4e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1692315-B3D7-4E06-A91D-CF451ACD9E8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Innholdsfortegnelse</vt:lpstr>
      <vt:lpstr>3.1A</vt:lpstr>
      <vt:lpstr>3.1B</vt:lpstr>
      <vt:lpstr>3.3A</vt:lpstr>
      <vt:lpstr>3.3B</vt:lpstr>
      <vt:lpstr>3.4A</vt:lpstr>
      <vt:lpstr>3.4B</vt:lpstr>
      <vt:lpstr>3.5</vt:lpstr>
      <vt:lpstr>3.6A</vt:lpstr>
      <vt:lpstr>3.6B</vt:lpstr>
      <vt:lpstr>3.7A</vt:lpstr>
      <vt:lpstr>3.7B</vt:lpstr>
      <vt:lpstr>3.8A</vt:lpstr>
      <vt:lpstr>3.8B</vt:lpstr>
      <vt:lpstr>3.8C</vt:lpstr>
      <vt:lpstr>3.9</vt:lpstr>
      <vt:lpstr>3.10</vt:lpstr>
      <vt:lpstr>3.11</vt:lpstr>
      <vt:lpstr>3.12A</vt:lpstr>
      <vt:lpstr>3.12B</vt:lpstr>
      <vt:lpstr>3.12C</vt:lpstr>
      <vt:lpstr>3.13</vt:lpstr>
      <vt:lpstr>3.14</vt:lpstr>
    </vt:vector>
  </TitlesOfParts>
  <Company>Finansdepartementet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Tor Martin Bærum</cp:lastModifiedBy>
  <cp:lastPrinted>2006-10-02T11:44:06Z</cp:lastPrinted>
  <dcterms:created xsi:type="dcterms:W3CDTF">2003-05-13T13:01:05Z</dcterms:created>
  <dcterms:modified xsi:type="dcterms:W3CDTF">2017-04-05T14:56:13Z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2006-10-02T22:00:00+00:00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ContentTypeId">
    <vt:lpwstr>0x010100F8916116C78E87439124D1072716D3B8</vt:lpwstr>
  </property>
  <property fmtid="{D5CDD505-2E9C-101B-9397-08002B2CF9AE}" pid="18" name="Forfatter">
    <vt:lpwstr/>
  </property>
  <property fmtid="{D5CDD505-2E9C-101B-9397-08002B2CF9AE}" pid="19" name="Saksbehandler">
    <vt:lpwstr/>
  </property>
  <property fmtid="{D5CDD505-2E9C-101B-9397-08002B2CF9AE}" pid="20" name="Dokumentstatus">
    <vt:lpwstr>Utkast</vt:lpwstr>
  </property>
  <property fmtid="{D5CDD505-2E9C-101B-9397-08002B2CF9AE}" pid="21" name="Sendt til arkiv">
    <vt:lpwstr>false</vt:lpwstr>
  </property>
  <property fmtid="{D5CDD505-2E9C-101B-9397-08002B2CF9AE}" pid="22" name="_dlc_DocIdItemGuid">
    <vt:lpwstr>bec900f2-88d9-4ae5-84fd-5aa73d373a4d</vt:lpwstr>
  </property>
</Properties>
</file>