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cuments\Midlertidige filer\"/>
    </mc:Choice>
  </mc:AlternateContent>
  <bookViews>
    <workbookView xWindow="0" yWindow="0" windowWidth="15330" windowHeight="9105"/>
  </bookViews>
  <sheets>
    <sheet name="Ark1" sheetId="1" r:id="rId1"/>
  </sheets>
  <definedNames>
    <definedName name="EksterneData_1" localSheetId="0">'Ark1'!#REF!</definedName>
    <definedName name="_xlnm.Print_Titles" localSheetId="0">'Ark1'!$13:$15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J38" i="1" l="1"/>
  <c r="J40" i="1" s="1"/>
</calcChain>
</file>

<file path=xl/sharedStrings.xml><?xml version="1.0" encoding="utf-8"?>
<sst xmlns="http://schemas.openxmlformats.org/spreadsheetml/2006/main" count="64" uniqueCount="56">
  <si>
    <t>(1000 kr)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</si>
  <si>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</si>
  <si>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</si>
  <si>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</si>
  <si>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</si>
  <si>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</si>
  <si>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</si>
  <si>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</si>
  <si>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</si>
  <si>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</si>
  <si>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</si>
  <si>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</si>
  <si>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</si>
  <si>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</si>
  <si>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</si>
  <si>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</si>
  <si>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</si>
  <si>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</si>
  <si>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</si>
  <si>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</si>
  <si>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Vedlegg 2: Endringer i rammetilskuddet til fylkeskommunene, revidert budsjett 2015</t>
  </si>
  <si>
    <t xml:space="preserve">Kol 1: </t>
  </si>
  <si>
    <t xml:space="preserve">Kol 2: </t>
  </si>
  <si>
    <t xml:space="preserve">Kol 3: </t>
  </si>
  <si>
    <t xml:space="preserve">Kol 4: </t>
  </si>
  <si>
    <t xml:space="preserve">Kol 5: </t>
  </si>
  <si>
    <t xml:space="preserve">Kol 6: </t>
  </si>
  <si>
    <t xml:space="preserve">Kol 7: </t>
  </si>
  <si>
    <t>Fylkeskommune</t>
  </si>
  <si>
    <t xml:space="preserve">Kol 8: </t>
  </si>
  <si>
    <t>Hele landet</t>
  </si>
  <si>
    <t>Komp. ferje-avløsnings-midler</t>
  </si>
  <si>
    <t>Kjøp av plasser, ideelle sentre</t>
  </si>
  <si>
    <r>
      <t>Komp. økt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-avgift</t>
    </r>
  </si>
  <si>
    <t>Komp. økt lærling-tilskudd</t>
  </si>
  <si>
    <t>Samlede endringer i ramme-tilskuddet</t>
  </si>
  <si>
    <t>Ramme-tilskudd saldert budsjett 2015</t>
  </si>
  <si>
    <t xml:space="preserve">Kol 9: </t>
  </si>
  <si>
    <t>Komp. retnings-linjer transport-støtte</t>
  </si>
  <si>
    <t>Rammetilskudd revidert budsjett 2015</t>
  </si>
  <si>
    <t>Rammetilskudd saldert budsjett 2015</t>
  </si>
  <si>
    <t>Styrking av kommuneøkonomien, fordelt etter andel skatt</t>
  </si>
  <si>
    <t>Kompensasjon for ferjeavløsningsmidler - fire fylkeskommuner</t>
  </si>
  <si>
    <t>Kjøp av plasser ideelle sentre, Oslo</t>
  </si>
  <si>
    <r>
      <t>Kompensasjon for økt 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-avgift</t>
    </r>
  </si>
  <si>
    <t>Kompensasjon for økt lærlingtilskudd</t>
  </si>
  <si>
    <t>Kompensasjon for økte kostnader i transportsektoren, nye retningslinjer for regionalstøtte</t>
  </si>
  <si>
    <t>Sum endringer i rammetilskuddet i revidert budsjett 2015 (sum kolonne 2 til 7)</t>
  </si>
  <si>
    <t>Sum rammetilskudd etter revidert budsjett 2015 (kolonne 1 + kolonne 8)</t>
  </si>
  <si>
    <t>Sum ekskl. fordeling gj. året</t>
  </si>
  <si>
    <r>
      <rPr>
        <i/>
        <vertAlign val="superscript"/>
        <sz val="10"/>
        <color theme="1"/>
        <rFont val="Calibri"/>
        <family val="2"/>
        <scheme val="minor"/>
      </rPr>
      <t>**)</t>
    </r>
    <r>
      <rPr>
        <i/>
        <sz val="10"/>
        <color theme="1"/>
        <rFont val="Calibri"/>
        <family val="2"/>
        <scheme val="minor"/>
      </rPr>
      <t xml:space="preserve"> Økt tapskompensasjon for endringer i inntektssystemet 2015 er foreløpig ikke fordelt.</t>
    </r>
  </si>
  <si>
    <r>
      <rPr>
        <i/>
        <vertAlign val="superscript"/>
        <sz val="10"/>
        <color theme="1"/>
        <rFont val="Calibri"/>
        <family val="2"/>
        <scheme val="minor"/>
      </rPr>
      <t>*)</t>
    </r>
    <r>
      <rPr>
        <i/>
        <sz val="10"/>
        <color theme="1"/>
        <rFont val="Calibri"/>
        <family val="2"/>
        <scheme val="minor"/>
      </rPr>
      <t xml:space="preserve"> Ufordelt skjønn ble økt med 3 mill. kroner til 239 mill. kroner i revidert budsjett. 139 mill. kroner utbetales på juli-terminen, jf. kolonne 7. Restbeløp er 100 mill. kr</t>
    </r>
  </si>
  <si>
    <r>
      <t>Økt tapskompensasjon</t>
    </r>
    <r>
      <rPr>
        <i/>
        <vertAlign val="superscript"/>
        <sz val="11"/>
        <color theme="1"/>
        <rFont val="Calibri"/>
        <family val="2"/>
        <scheme val="minor"/>
      </rPr>
      <t>**)</t>
    </r>
  </si>
  <si>
    <r>
      <t xml:space="preserve">Skjønn, ufordelt </t>
    </r>
    <r>
      <rPr>
        <i/>
        <vertAlign val="superscript"/>
        <sz val="11"/>
        <color theme="1"/>
        <rFont val="Calibri"/>
        <family val="2"/>
        <scheme val="minor"/>
      </rPr>
      <t>*)</t>
    </r>
  </si>
  <si>
    <t xml:space="preserve">Tabellforklaring: </t>
  </si>
  <si>
    <t>Styrking (skatteandel)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</si>
</sst>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4D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2">
    <xf numFmtId="0" fontId="0" fillId="0" borderId="0" xfId="0"/>
    <xf numFmtId="0" fontId="0" fillId="0" borderId="0" xfId="0"/>
    <xf numFmtId="164" fontId="20" fillId="0" borderId="0" xfId="41" applyNumberFormat="1" applyFont="1" applyBorder="1" applyAlignment="1"/>
    <xf numFmtId="0" fontId="0" fillId="0" borderId="0" xfId="0"/>
    <xf numFmtId="1" fontId="21" fillId="0" borderId="0" xfId="41" applyNumberFormat="1" applyFont="1" applyAlignment="1"/>
    <xf numFmtId="0" fontId="0" fillId="0" borderId="0" xfId="0" applyFont="1"/>
    <xf numFmtId="164" fontId="15" fillId="0" borderId="0" xfId="41" applyNumberFormat="1" applyFont="1" applyAlignment="1">
      <alignment horizontal="center"/>
    </xf>
    <xf numFmtId="1" fontId="15" fillId="0" borderId="0" xfId="41" applyNumberFormat="1" applyFont="1" applyAlignment="1">
      <alignment horizontal="center"/>
    </xf>
    <xf numFmtId="164" fontId="0" fillId="33" borderId="0" xfId="41" applyNumberFormat="1" applyFont="1" applyFill="1"/>
    <xf numFmtId="1" fontId="0" fillId="33" borderId="0" xfId="41" applyNumberFormat="1" applyFont="1" applyFill="1" applyAlignment="1">
      <alignment horizontal="center"/>
    </xf>
    <xf numFmtId="0" fontId="0" fillId="0" borderId="0" xfId="0" applyFont="1" applyBorder="1"/>
    <xf numFmtId="3" fontId="0" fillId="0" borderId="0" xfId="0" applyNumberFormat="1" applyFont="1" applyBorder="1"/>
    <xf numFmtId="0" fontId="0" fillId="0" borderId="10" xfId="0" applyFont="1" applyBorder="1"/>
    <xf numFmtId="3" fontId="0" fillId="0" borderId="10" xfId="0" applyNumberFormat="1" applyFont="1" applyBorder="1"/>
    <xf numFmtId="0" fontId="15" fillId="0" borderId="11" xfId="0" applyFont="1" applyBorder="1"/>
    <xf numFmtId="0" fontId="21" fillId="0" borderId="0" xfId="0" applyFont="1"/>
    <xf numFmtId="0" fontId="21" fillId="0" borderId="0" xfId="0" applyFont="1" applyFill="1" applyBorder="1"/>
    <xf numFmtId="3" fontId="21" fillId="0" borderId="0" xfId="0" applyNumberFormat="1" applyFont="1" applyFill="1" applyBorder="1"/>
    <xf numFmtId="3" fontId="15" fillId="0" borderId="11" xfId="0" applyNumberFormat="1" applyFont="1" applyBorder="1"/>
    <xf numFmtId="3" fontId="0" fillId="0" borderId="11" xfId="0" applyNumberFormat="1" applyFont="1" applyBorder="1"/>
    <xf numFmtId="0" fontId="0" fillId="0" borderId="0" xfId="0"/>
    <xf numFmtId="1" fontId="21" fillId="0" borderId="0" xfId="41" applyNumberFormat="1" applyFont="1" applyAlignment="1"/>
    <xf numFmtId="1" fontId="21" fillId="0" borderId="0" xfId="41" applyNumberFormat="1" applyFont="1" applyAlignment="1">
      <alignment horizontal="left"/>
    </xf>
    <xf numFmtId="164" fontId="21" fillId="0" borderId="0" xfId="41" applyNumberFormat="1" applyFont="1" applyAlignment="1">
      <alignment horizontal="right"/>
    </xf>
    <xf numFmtId="0" fontId="26" fillId="0" borderId="0" xfId="0" applyFont="1"/>
    <xf numFmtId="164" fontId="15" fillId="0" borderId="0" xfId="41" quotePrefix="1" applyNumberFormat="1" applyFont="1" applyAlignment="1">
      <alignment horizontal="center" wrapText="1"/>
    </xf>
    <xf numFmtId="1" fontId="15" fillId="0" borderId="0" xfId="41" applyNumberFormat="1" applyFont="1" applyAlignment="1">
      <alignment horizontal="center" wrapText="1"/>
    </xf>
    <xf numFmtId="0" fontId="15" fillId="0" borderId="0" xfId="41" quotePrefix="1" applyNumberFormat="1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11" xfId="0" applyFont="1" applyFill="1" applyBorder="1" applyAlignment="1">
      <alignment wrapText="1"/>
    </xf>
    <xf numFmtId="3" fontId="0" fillId="0" borderId="0" xfId="0" applyNumberFormat="1" applyFont="1"/>
    <xf numFmtId="164" fontId="15" fillId="0" borderId="0" xfId="41" applyNumberFormat="1" applyFont="1"/>
  </cellXfs>
  <cellStyles count="66">
    <cellStyle name="20 % - uthevingsfarge 1" xfId="18" builtinId="30" customBuiltin="1"/>
    <cellStyle name="20 % - uthevingsfarge 2" xfId="22" builtinId="34" customBuiltin="1"/>
    <cellStyle name="20 % - uthevingsfarge 3" xfId="26" builtinId="38" customBuiltin="1"/>
    <cellStyle name="20 % - uthevingsfarge 4" xfId="30" builtinId="42" customBuiltin="1"/>
    <cellStyle name="20 % - uthevingsfarge 5" xfId="34" builtinId="46" customBuiltin="1"/>
    <cellStyle name="20 % - uthevingsfarge 6" xfId="38" builtinId="50" customBuiltin="1"/>
    <cellStyle name="20% - uthevingsfarge 1 2" xfId="54"/>
    <cellStyle name="20% - uthevingsfarge 2 2" xfId="56"/>
    <cellStyle name="20% - uthevingsfarge 3 2" xfId="58"/>
    <cellStyle name="20% - uthevingsfarge 4 2" xfId="60"/>
    <cellStyle name="20% - uthevingsfarge 5 2" xfId="62"/>
    <cellStyle name="20% - uthevingsfarge 6 2" xfId="64"/>
    <cellStyle name="40 % - uthevingsfarge 1" xfId="19" builtinId="31" customBuiltin="1"/>
    <cellStyle name="40 % - uthevingsfarge 2" xfId="23" builtinId="35" customBuiltin="1"/>
    <cellStyle name="40 % - uthevingsfarge 3" xfId="27" builtinId="39" customBuiltin="1"/>
    <cellStyle name="40 % - uthevingsfarge 4" xfId="31" builtinId="43" customBuiltin="1"/>
    <cellStyle name="40 % - uthevingsfarge 5" xfId="35" builtinId="47" customBuiltin="1"/>
    <cellStyle name="40 % - uthevingsfarge 6" xfId="39" builtinId="51" customBuiltin="1"/>
    <cellStyle name="40% - uthevingsfarge 1 2" xfId="55"/>
    <cellStyle name="40% - uthevingsfarge 2 2" xfId="57"/>
    <cellStyle name="40% - uthevingsfarge 3 2" xfId="59"/>
    <cellStyle name="40% - uthevingsfarge 4 2" xfId="61"/>
    <cellStyle name="40% - uthevingsfarge 5 2" xfId="63"/>
    <cellStyle name="40% - uthevingsfarge 6 2" xfId="65"/>
    <cellStyle name="60 % - uthevingsfarge 1" xfId="20" builtinId="32" customBuiltin="1"/>
    <cellStyle name="60 % - uthevingsfarge 2" xfId="24" builtinId="36" customBuiltin="1"/>
    <cellStyle name="60 % - uthevingsfarge 3" xfId="28" builtinId="40" customBuiltin="1"/>
    <cellStyle name="60 % - uthevingsfarge 4" xfId="32" builtinId="44" customBuiltin="1"/>
    <cellStyle name="60 % - uthevingsfarge 5" xfId="36" builtinId="48" customBuiltin="1"/>
    <cellStyle name="60 % - uthevingsfarge 6" xfId="40" builtinId="52" customBuiltin="1"/>
    <cellStyle name="Benyttet hyperkobling" xfId="44" builtinId="9" customBuiltin="1"/>
    <cellStyle name="Benyttet hyperkobling 2" xfId="46"/>
    <cellStyle name="Beregning" xfId="10" builtinId="22" customBuiltin="1"/>
    <cellStyle name="Dårlig" xfId="6" builtinId="27" customBuiltin="1"/>
    <cellStyle name="Forklarende tekst" xfId="15" builtinId="53" customBuiltin="1"/>
    <cellStyle name="God" xfId="5" builtinId="26" customBuiltin="1"/>
    <cellStyle name="Hyperkobling" xfId="43" builtinId="8" customBuiltin="1"/>
    <cellStyle name="Hyperkobling 2" xfId="47"/>
    <cellStyle name="Inndata" xfId="8" builtinId="20" customBuiltin="1"/>
    <cellStyle name="Koblet celle" xfId="11" builtinId="24" customBuiltin="1"/>
    <cellStyle name="Komma 2" xfId="41"/>
    <cellStyle name="Kontrollcelle" xfId="12" builtinId="23" customBuiltin="1"/>
    <cellStyle name="Merknad" xfId="14" builtinId="10" customBuiltin="1"/>
    <cellStyle name="Merknad 2" xfId="48"/>
    <cellStyle name="Merknad 3" xfId="53"/>
    <cellStyle name="Normal" xfId="0" builtinId="0"/>
    <cellStyle name="Normal 2" xfId="49"/>
    <cellStyle name="Normal 3" xfId="51"/>
    <cellStyle name="Normal 4" xfId="52"/>
    <cellStyle name="Normal 5" xfId="45"/>
    <cellStyle name="Nøytral" xfId="7" builtinId="28" customBuiltin="1"/>
    <cellStyle name="Overskrift 1" xfId="1" builtinId="16" customBuiltin="1"/>
    <cellStyle name="Overskrift 2" xfId="2" builtinId="17" customBuiltin="1"/>
    <cellStyle name="Overskrift 3" xfId="3" builtinId="18" customBuiltin="1"/>
    <cellStyle name="Overskrift 4" xfId="4" builtinId="19" customBuiltin="1"/>
    <cellStyle name="Tittel 2" xfId="42"/>
    <cellStyle name="Totalt" xfId="16" builtinId="25" customBuiltin="1"/>
    <cellStyle name="Tusenskille 2" xfId="50"/>
    <cellStyle name="Utdata" xfId="9" builtinId="21" customBuiltin="1"/>
    <cellStyle name="Uthevingsfarge1" xfId="17" builtinId="29" customBuiltin="1"/>
    <cellStyle name="Uthevingsfarge2" xfId="21" builtinId="33" customBuiltin="1"/>
    <cellStyle name="Uthevingsfarge3" xfId="25" builtinId="37" customBuiltin="1"/>
    <cellStyle name="Uthevingsfarge4" xfId="29" builtinId="41" customBuiltin="1"/>
    <cellStyle name="Uthevingsfarge5" xfId="33" builtinId="45" customBuiltin="1"/>
    <cellStyle name="Uthevingsfarge6" xfId="37" builtinId="49" customBuiltin="1"/>
    <cellStyle name="Varseltekst" xfId="13" builtinId="11" customBuiltin="1"/>
  </cellStyles>
  <dxfs count="0"/>
  <tableStyles count="0" defaultTableStyle="TableStyleMedium2" defaultPivotStyle="PivotStyleLight16"/>
  <colors>
    <mruColors>
      <color rgb="FFE4D2F2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L11" sqref="L11"/>
    </sheetView>
  </sheetViews>
  <sheetFormatPr baseColWidth="10" defaultRowHeight="15" x14ac:dyDescent="0.25"/>
  <cols>
    <col min="1" max="1" width="20" customWidth="1"/>
    <col min="2" max="2" width="14.140625" customWidth="1"/>
    <col min="3" max="3" width="12.28515625" customWidth="1"/>
    <col min="4" max="4" width="11.5703125" customWidth="1"/>
    <col min="5" max="5" width="11" customWidth="1"/>
    <col min="6" max="6" width="11.28515625" customWidth="1"/>
    <col min="7" max="7" width="11.85546875" customWidth="1"/>
    <col min="8" max="8" width="11.28515625" style="20" customWidth="1"/>
    <col min="9" max="9" width="12.7109375" style="20" customWidth="1"/>
    <col min="10" max="10" width="14.140625" customWidth="1"/>
    <col min="11" max="11" width="28.7109375" bestFit="1" customWidth="1"/>
    <col min="12" max="12" width="35" bestFit="1" customWidth="1"/>
    <col min="13" max="13" width="21" bestFit="1" customWidth="1"/>
    <col min="14" max="14" width="30.42578125" bestFit="1" customWidth="1"/>
    <col min="15" max="15" width="32.28515625" bestFit="1" customWidth="1"/>
    <col min="16" max="16" width="20.5703125" bestFit="1" customWidth="1"/>
  </cols>
  <sheetData>
    <row r="1" spans="1:10" ht="18.75" x14ac:dyDescent="0.3">
      <c r="A1" s="2" t="s">
        <v>20</v>
      </c>
    </row>
    <row r="3" spans="1:10" s="1" customFormat="1" x14ac:dyDescent="0.25">
      <c r="A3" s="31" t="s">
        <v>54</v>
      </c>
      <c r="B3" s="23" t="s">
        <v>21</v>
      </c>
      <c r="C3" s="4" t="s">
        <v>40</v>
      </c>
      <c r="D3" s="4"/>
      <c r="E3" s="4"/>
      <c r="F3" s="4"/>
      <c r="H3" s="20"/>
      <c r="I3" s="20"/>
    </row>
    <row r="4" spans="1:10" s="1" customFormat="1" x14ac:dyDescent="0.25">
      <c r="A4" s="3"/>
      <c r="B4" s="23" t="s">
        <v>22</v>
      </c>
      <c r="C4" s="21" t="s">
        <v>41</v>
      </c>
      <c r="D4" s="21"/>
      <c r="E4" s="21"/>
      <c r="F4" s="21"/>
      <c r="H4" s="20"/>
      <c r="I4" s="20"/>
    </row>
    <row r="5" spans="1:10" s="1" customFormat="1" x14ac:dyDescent="0.25">
      <c r="A5" s="3"/>
      <c r="B5" s="23" t="s">
        <v>23</v>
      </c>
      <c r="C5" s="15" t="s">
        <v>42</v>
      </c>
      <c r="H5" s="20"/>
      <c r="I5" s="20"/>
    </row>
    <row r="6" spans="1:10" s="1" customFormat="1" x14ac:dyDescent="0.25">
      <c r="A6" s="3"/>
      <c r="B6" s="23" t="s">
        <v>24</v>
      </c>
      <c r="C6" s="15" t="s">
        <v>43</v>
      </c>
      <c r="H6" s="20"/>
      <c r="I6" s="20"/>
    </row>
    <row r="7" spans="1:10" s="1" customFormat="1" ht="18" x14ac:dyDescent="0.35">
      <c r="A7" s="3"/>
      <c r="B7" s="23" t="s">
        <v>25</v>
      </c>
      <c r="C7" s="15" t="s">
        <v>44</v>
      </c>
      <c r="H7" s="20"/>
      <c r="I7" s="20"/>
    </row>
    <row r="8" spans="1:10" s="1" customFormat="1" x14ac:dyDescent="0.25">
      <c r="A8" s="3"/>
      <c r="B8" s="23" t="s">
        <v>26</v>
      </c>
      <c r="C8" s="15" t="s">
        <v>45</v>
      </c>
      <c r="H8" s="20"/>
      <c r="I8" s="20"/>
    </row>
    <row r="9" spans="1:10" s="20" customFormat="1" x14ac:dyDescent="0.25">
      <c r="B9" s="23" t="s">
        <v>27</v>
      </c>
      <c r="C9" s="15" t="s">
        <v>46</v>
      </c>
    </row>
    <row r="10" spans="1:10" s="20" customFormat="1" x14ac:dyDescent="0.25">
      <c r="B10" s="23" t="s">
        <v>29</v>
      </c>
      <c r="C10" s="22" t="s">
        <v>47</v>
      </c>
      <c r="D10" s="21"/>
      <c r="E10" s="21"/>
      <c r="F10" s="21"/>
    </row>
    <row r="11" spans="1:10" s="20" customFormat="1" x14ac:dyDescent="0.25">
      <c r="B11" s="23" t="s">
        <v>37</v>
      </c>
      <c r="C11" s="4" t="s">
        <v>48</v>
      </c>
      <c r="D11" s="21"/>
      <c r="E11" s="21"/>
      <c r="F11" s="21"/>
    </row>
    <row r="12" spans="1:10" s="1" customFormat="1" x14ac:dyDescent="0.25">
      <c r="H12" s="20"/>
      <c r="I12" s="20"/>
    </row>
    <row r="13" spans="1:10" s="28" customFormat="1" ht="76.5" x14ac:dyDescent="0.35">
      <c r="A13" s="25" t="s">
        <v>28</v>
      </c>
      <c r="B13" s="25" t="s">
        <v>36</v>
      </c>
      <c r="C13" s="26" t="s">
        <v>55</v>
      </c>
      <c r="D13" s="26" t="s">
        <v>31</v>
      </c>
      <c r="E13" s="26" t="s">
        <v>32</v>
      </c>
      <c r="F13" s="26" t="s">
        <v>33</v>
      </c>
      <c r="G13" s="26" t="s">
        <v>34</v>
      </c>
      <c r="H13" s="26" t="s">
        <v>38</v>
      </c>
      <c r="I13" s="26" t="s">
        <v>35</v>
      </c>
      <c r="J13" s="27" t="s">
        <v>39</v>
      </c>
    </row>
    <row r="14" spans="1:10" s="5" customFormat="1" x14ac:dyDescent="0.25">
      <c r="A14" s="6"/>
      <c r="B14" s="6" t="s">
        <v>0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</row>
    <row r="15" spans="1:10" s="5" customFormat="1" x14ac:dyDescent="0.25">
      <c r="A15" s="8"/>
      <c r="B15" s="9">
        <v>1</v>
      </c>
      <c r="C15" s="9">
        <v>2</v>
      </c>
      <c r="D15" s="9">
        <v>3</v>
      </c>
      <c r="E15" s="9">
        <v>4</v>
      </c>
      <c r="F15" s="9">
        <v>5</v>
      </c>
      <c r="G15" s="9">
        <v>6</v>
      </c>
      <c r="H15" s="9">
        <v>7</v>
      </c>
      <c r="I15" s="9">
        <v>8</v>
      </c>
      <c r="J15" s="9">
        <v>9</v>
      </c>
    </row>
    <row r="16" spans="1:10" s="5" customFormat="1" x14ac:dyDescent="0.25">
      <c r="A16" s="10" t="s">
        <v>1</v>
      </c>
      <c r="B16" s="11">
        <v>1281313</v>
      </c>
      <c r="C16" s="11">
        <v>10189.368276339999</v>
      </c>
      <c r="D16" s="11">
        <v>0</v>
      </c>
      <c r="E16" s="11">
        <v>0</v>
      </c>
      <c r="F16" s="11">
        <v>0</v>
      </c>
      <c r="G16" s="11">
        <v>1400.4858790799999</v>
      </c>
      <c r="H16" s="11">
        <v>0</v>
      </c>
      <c r="I16" s="11">
        <v>11589.854155419998</v>
      </c>
      <c r="J16" s="11">
        <v>1292902.8541554201</v>
      </c>
    </row>
    <row r="17" spans="1:10" s="5" customFormat="1" x14ac:dyDescent="0.25">
      <c r="A17" s="10" t="s">
        <v>2</v>
      </c>
      <c r="B17" s="11">
        <v>2199426</v>
      </c>
      <c r="C17" s="11">
        <v>21662.567077629999</v>
      </c>
      <c r="D17" s="11">
        <v>0</v>
      </c>
      <c r="E17" s="11">
        <v>0</v>
      </c>
      <c r="F17" s="11">
        <v>0</v>
      </c>
      <c r="G17" s="11">
        <v>2754.5020251699998</v>
      </c>
      <c r="H17" s="11">
        <v>0</v>
      </c>
      <c r="I17" s="11">
        <v>24417.0691028</v>
      </c>
      <c r="J17" s="11">
        <v>2223843.0691028</v>
      </c>
    </row>
    <row r="18" spans="1:10" s="5" customFormat="1" x14ac:dyDescent="0.25">
      <c r="A18" s="12" t="s">
        <v>3</v>
      </c>
      <c r="B18" s="13">
        <v>1652989</v>
      </c>
      <c r="C18" s="13">
        <v>24257.356402040001</v>
      </c>
      <c r="D18" s="13">
        <v>0</v>
      </c>
      <c r="E18" s="13">
        <v>14000</v>
      </c>
      <c r="F18" s="13">
        <v>200</v>
      </c>
      <c r="G18" s="13">
        <v>1947.8598057300001</v>
      </c>
      <c r="H18" s="13">
        <v>0</v>
      </c>
      <c r="I18" s="13">
        <v>40405.216207769998</v>
      </c>
      <c r="J18" s="13">
        <v>1693394.2162077699</v>
      </c>
    </row>
    <row r="19" spans="1:10" s="5" customFormat="1" x14ac:dyDescent="0.25">
      <c r="A19" s="10" t="s">
        <v>4</v>
      </c>
      <c r="B19" s="11">
        <v>1352408</v>
      </c>
      <c r="C19" s="11">
        <v>6889.8681079500002</v>
      </c>
      <c r="D19" s="11">
        <v>0</v>
      </c>
      <c r="E19" s="11">
        <v>0</v>
      </c>
      <c r="F19" s="11">
        <v>0</v>
      </c>
      <c r="G19" s="11">
        <v>964.82055159000004</v>
      </c>
      <c r="H19" s="11">
        <v>200</v>
      </c>
      <c r="I19" s="11">
        <v>8054.6886595400001</v>
      </c>
      <c r="J19" s="11">
        <v>1360462.6886595399</v>
      </c>
    </row>
    <row r="20" spans="1:10" s="5" customFormat="1" x14ac:dyDescent="0.25">
      <c r="A20" s="10" t="s">
        <v>5</v>
      </c>
      <c r="B20" s="11">
        <v>1307481</v>
      </c>
      <c r="C20" s="11">
        <v>6680.4015346100005</v>
      </c>
      <c r="D20" s="11">
        <v>0</v>
      </c>
      <c r="E20" s="11">
        <v>0</v>
      </c>
      <c r="F20" s="11">
        <v>0</v>
      </c>
      <c r="G20" s="11">
        <v>930.22992500999999</v>
      </c>
      <c r="H20" s="11">
        <v>1900</v>
      </c>
      <c r="I20" s="11">
        <v>9510.6314596200009</v>
      </c>
      <c r="J20" s="11">
        <v>1316991.6314596201</v>
      </c>
    </row>
    <row r="21" spans="1:10" s="5" customFormat="1" x14ac:dyDescent="0.25">
      <c r="A21" s="12" t="s">
        <v>6</v>
      </c>
      <c r="B21" s="13">
        <v>1158524</v>
      </c>
      <c r="C21" s="13">
        <v>9917.5458233200006</v>
      </c>
      <c r="D21" s="13">
        <v>0</v>
      </c>
      <c r="E21" s="13">
        <v>0</v>
      </c>
      <c r="F21" s="13">
        <v>0</v>
      </c>
      <c r="G21" s="13">
        <v>1254.1234785500001</v>
      </c>
      <c r="H21" s="13">
        <v>300</v>
      </c>
      <c r="I21" s="13">
        <v>11471.669301870001</v>
      </c>
      <c r="J21" s="13">
        <v>1169995.66930187</v>
      </c>
    </row>
    <row r="22" spans="1:10" s="5" customFormat="1" x14ac:dyDescent="0.25">
      <c r="A22" s="10" t="s">
        <v>7</v>
      </c>
      <c r="B22" s="11">
        <v>1099669</v>
      </c>
      <c r="C22" s="11">
        <v>8692.6456065599996</v>
      </c>
      <c r="D22" s="11">
        <v>0</v>
      </c>
      <c r="E22" s="11">
        <v>0</v>
      </c>
      <c r="F22" s="11">
        <v>0</v>
      </c>
      <c r="G22" s="11">
        <v>1177.96865862</v>
      </c>
      <c r="H22" s="11">
        <v>0</v>
      </c>
      <c r="I22" s="11">
        <v>9870.6142651800001</v>
      </c>
      <c r="J22" s="11">
        <v>1109539.61426518</v>
      </c>
    </row>
    <row r="23" spans="1:10" s="5" customFormat="1" x14ac:dyDescent="0.25">
      <c r="A23" s="10" t="s">
        <v>8</v>
      </c>
      <c r="B23" s="11">
        <v>1044086</v>
      </c>
      <c r="C23" s="11">
        <v>6122.3692652600002</v>
      </c>
      <c r="D23" s="11">
        <v>0</v>
      </c>
      <c r="E23" s="11">
        <v>0</v>
      </c>
      <c r="F23" s="11">
        <v>0</v>
      </c>
      <c r="G23" s="11">
        <v>867.12353556999994</v>
      </c>
      <c r="H23" s="11">
        <v>600</v>
      </c>
      <c r="I23" s="11">
        <v>7589.4928008300003</v>
      </c>
      <c r="J23" s="11">
        <v>1051675.4928008299</v>
      </c>
    </row>
    <row r="24" spans="1:10" s="5" customFormat="1" x14ac:dyDescent="0.25">
      <c r="A24" s="12" t="s">
        <v>9</v>
      </c>
      <c r="B24" s="13">
        <v>762692</v>
      </c>
      <c r="C24" s="13">
        <v>4090.3676266399998</v>
      </c>
      <c r="D24" s="13">
        <v>0</v>
      </c>
      <c r="E24" s="13">
        <v>0</v>
      </c>
      <c r="F24" s="13">
        <v>0</v>
      </c>
      <c r="G24" s="13">
        <v>600.72635867999998</v>
      </c>
      <c r="H24" s="13">
        <v>2900</v>
      </c>
      <c r="I24" s="13">
        <v>7591.0939853199998</v>
      </c>
      <c r="J24" s="13">
        <v>770283.09398531995</v>
      </c>
    </row>
    <row r="25" spans="1:10" s="5" customFormat="1" x14ac:dyDescent="0.25">
      <c r="A25" s="10" t="s">
        <v>10</v>
      </c>
      <c r="B25" s="11">
        <v>1142516</v>
      </c>
      <c r="C25" s="11">
        <v>6460.41723877</v>
      </c>
      <c r="D25" s="11">
        <v>0</v>
      </c>
      <c r="E25" s="11">
        <v>0</v>
      </c>
      <c r="F25" s="11">
        <v>0</v>
      </c>
      <c r="G25" s="11">
        <v>949.99221415</v>
      </c>
      <c r="H25" s="11">
        <v>0</v>
      </c>
      <c r="I25" s="11">
        <v>7410.4094529200001</v>
      </c>
      <c r="J25" s="11">
        <v>1149926.4094529201</v>
      </c>
    </row>
    <row r="26" spans="1:10" s="5" customFormat="1" x14ac:dyDescent="0.25">
      <c r="A26" s="10" t="s">
        <v>11</v>
      </c>
      <c r="B26" s="11">
        <v>2299668</v>
      </c>
      <c r="C26" s="11">
        <v>17309.994444340002</v>
      </c>
      <c r="D26" s="11">
        <v>1800</v>
      </c>
      <c r="E26" s="11">
        <v>0</v>
      </c>
      <c r="F26" s="11">
        <v>100</v>
      </c>
      <c r="G26" s="11">
        <v>2316.8440021800002</v>
      </c>
      <c r="H26" s="11">
        <v>100</v>
      </c>
      <c r="I26" s="11">
        <v>21626.838446520003</v>
      </c>
      <c r="J26" s="11">
        <v>2321294.8384465198</v>
      </c>
    </row>
    <row r="27" spans="1:10" s="5" customFormat="1" x14ac:dyDescent="0.25">
      <c r="A27" s="12" t="s">
        <v>12</v>
      </c>
      <c r="B27" s="13">
        <v>3072210</v>
      </c>
      <c r="C27" s="13">
        <v>18602.135214040001</v>
      </c>
      <c r="D27" s="13">
        <v>600</v>
      </c>
      <c r="E27" s="13">
        <v>0</v>
      </c>
      <c r="F27" s="13">
        <v>300</v>
      </c>
      <c r="G27" s="13">
        <v>2460.0224382599999</v>
      </c>
      <c r="H27" s="13">
        <v>4700</v>
      </c>
      <c r="I27" s="13">
        <v>26662.1576523</v>
      </c>
      <c r="J27" s="13">
        <v>3098872.1576522999</v>
      </c>
    </row>
    <row r="28" spans="1:10" s="5" customFormat="1" x14ac:dyDescent="0.25">
      <c r="A28" s="10" t="s">
        <v>13</v>
      </c>
      <c r="B28" s="11">
        <v>1653874</v>
      </c>
      <c r="C28" s="11">
        <v>3901.1969322300001</v>
      </c>
      <c r="D28" s="11">
        <v>0</v>
      </c>
      <c r="E28" s="11">
        <v>0</v>
      </c>
      <c r="F28" s="11">
        <v>0</v>
      </c>
      <c r="G28" s="11">
        <v>615.82551751000005</v>
      </c>
      <c r="H28" s="11">
        <v>2500</v>
      </c>
      <c r="I28" s="11">
        <v>7017.0224497400004</v>
      </c>
      <c r="J28" s="11">
        <v>1660891.02244974</v>
      </c>
    </row>
    <row r="29" spans="1:10" s="5" customFormat="1" x14ac:dyDescent="0.25">
      <c r="A29" s="10" t="s">
        <v>14</v>
      </c>
      <c r="B29" s="11">
        <v>2248536</v>
      </c>
      <c r="C29" s="11">
        <v>9478.5857992599995</v>
      </c>
      <c r="D29" s="11">
        <v>2300</v>
      </c>
      <c r="E29" s="11">
        <v>0</v>
      </c>
      <c r="F29" s="11">
        <v>0</v>
      </c>
      <c r="G29" s="11">
        <v>1341.2783153</v>
      </c>
      <c r="H29" s="11">
        <v>8300</v>
      </c>
      <c r="I29" s="11">
        <v>21419.864114559998</v>
      </c>
      <c r="J29" s="11">
        <v>2269955.8641145602</v>
      </c>
    </row>
    <row r="30" spans="1:10" s="5" customFormat="1" x14ac:dyDescent="0.25">
      <c r="A30" s="12" t="s">
        <v>15</v>
      </c>
      <c r="B30" s="13">
        <v>1694345</v>
      </c>
      <c r="C30" s="13">
        <v>11146.68082261</v>
      </c>
      <c r="D30" s="13">
        <v>0</v>
      </c>
      <c r="E30" s="13">
        <v>0</v>
      </c>
      <c r="F30" s="13">
        <v>400</v>
      </c>
      <c r="G30" s="13">
        <v>1433.06535519</v>
      </c>
      <c r="H30" s="13">
        <v>6200</v>
      </c>
      <c r="I30" s="13">
        <v>19179.7461778</v>
      </c>
      <c r="J30" s="13">
        <v>1713524.7461778</v>
      </c>
    </row>
    <row r="31" spans="1:10" s="5" customFormat="1" x14ac:dyDescent="0.25">
      <c r="A31" s="10" t="s">
        <v>16</v>
      </c>
      <c r="B31" s="11">
        <v>1382962</v>
      </c>
      <c r="C31" s="11">
        <v>4789.4535428899999</v>
      </c>
      <c r="D31" s="11">
        <v>0</v>
      </c>
      <c r="E31" s="11">
        <v>0</v>
      </c>
      <c r="F31" s="11">
        <v>0</v>
      </c>
      <c r="G31" s="11">
        <v>768.45495394</v>
      </c>
      <c r="H31" s="11">
        <v>6000</v>
      </c>
      <c r="I31" s="11">
        <v>11557.908496829999</v>
      </c>
      <c r="J31" s="11">
        <v>1394519.9084968299</v>
      </c>
    </row>
    <row r="32" spans="1:10" s="5" customFormat="1" x14ac:dyDescent="0.25">
      <c r="A32" s="10" t="s">
        <v>17</v>
      </c>
      <c r="B32" s="11">
        <v>3249461</v>
      </c>
      <c r="C32" s="11">
        <v>8586.0153226599996</v>
      </c>
      <c r="D32" s="11">
        <v>0</v>
      </c>
      <c r="E32" s="11">
        <v>0</v>
      </c>
      <c r="F32" s="11">
        <v>0</v>
      </c>
      <c r="G32" s="11">
        <v>1323.61421655</v>
      </c>
      <c r="H32" s="11">
        <v>50600</v>
      </c>
      <c r="I32" s="11">
        <v>60509.62953921</v>
      </c>
      <c r="J32" s="11">
        <v>3309970.6295392099</v>
      </c>
    </row>
    <row r="33" spans="1:10" s="5" customFormat="1" x14ac:dyDescent="0.25">
      <c r="A33" s="12" t="s">
        <v>18</v>
      </c>
      <c r="B33" s="13">
        <v>1921023</v>
      </c>
      <c r="C33" s="13">
        <v>5836.0899466700002</v>
      </c>
      <c r="D33" s="13">
        <v>200</v>
      </c>
      <c r="E33" s="13">
        <v>0</v>
      </c>
      <c r="F33" s="13">
        <v>0</v>
      </c>
      <c r="G33" s="13">
        <v>812.52047290999997</v>
      </c>
      <c r="H33" s="13">
        <v>29500</v>
      </c>
      <c r="I33" s="13">
        <v>36348.61041958</v>
      </c>
      <c r="J33" s="13">
        <v>1957371.61041958</v>
      </c>
    </row>
    <row r="34" spans="1:10" s="5" customFormat="1" x14ac:dyDescent="0.25">
      <c r="A34" s="10" t="s">
        <v>19</v>
      </c>
      <c r="B34" s="11">
        <v>1009217</v>
      </c>
      <c r="C34" s="11">
        <v>2686.9410161699998</v>
      </c>
      <c r="D34" s="11">
        <v>0</v>
      </c>
      <c r="E34" s="11">
        <v>0</v>
      </c>
      <c r="F34" s="11">
        <v>0</v>
      </c>
      <c r="G34" s="11">
        <v>430.54229600999997</v>
      </c>
      <c r="H34" s="11">
        <v>25200</v>
      </c>
      <c r="I34" s="11">
        <v>28317.48331218</v>
      </c>
      <c r="J34" s="11">
        <v>1037534.48331218</v>
      </c>
    </row>
    <row r="35" spans="1:10" s="5" customFormat="1" ht="30.75" thickBot="1" x14ac:dyDescent="0.3">
      <c r="A35" s="29" t="s">
        <v>49</v>
      </c>
      <c r="B35" s="19">
        <v>31532400</v>
      </c>
      <c r="C35" s="19">
        <v>187299.99999999002</v>
      </c>
      <c r="D35" s="19">
        <v>4900</v>
      </c>
      <c r="E35" s="19">
        <v>14000</v>
      </c>
      <c r="F35" s="19">
        <v>1000</v>
      </c>
      <c r="G35" s="19">
        <v>24349.999999999996</v>
      </c>
      <c r="H35" s="19">
        <v>139000</v>
      </c>
      <c r="I35" s="19">
        <v>370549.99999998999</v>
      </c>
      <c r="J35" s="19">
        <v>31902949.999999989</v>
      </c>
    </row>
    <row r="36" spans="1:10" s="5" customFormat="1" ht="15.75" thickTop="1" x14ac:dyDescent="0.25">
      <c r="A36" s="10"/>
      <c r="B36" s="11"/>
      <c r="C36" s="11"/>
      <c r="D36" s="11"/>
      <c r="E36" s="11"/>
      <c r="F36" s="11"/>
      <c r="G36" s="11"/>
      <c r="H36" s="11"/>
      <c r="I36" s="11"/>
      <c r="J36" s="11"/>
    </row>
    <row r="37" spans="1:10" s="15" customFormat="1" ht="17.25" x14ac:dyDescent="0.25">
      <c r="A37" s="15" t="s">
        <v>53</v>
      </c>
      <c r="B37" s="17">
        <v>236000</v>
      </c>
      <c r="I37" s="17">
        <v>-136000</v>
      </c>
      <c r="J37" s="17">
        <v>100000</v>
      </c>
    </row>
    <row r="38" spans="1:10" s="15" customFormat="1" ht="17.25" x14ac:dyDescent="0.25">
      <c r="A38" s="16" t="s">
        <v>52</v>
      </c>
      <c r="B38" s="17"/>
      <c r="I38" s="17">
        <v>10000</v>
      </c>
      <c r="J38" s="17">
        <f>B38+I38</f>
        <v>10000</v>
      </c>
    </row>
    <row r="39" spans="1:10" s="5" customFormat="1" x14ac:dyDescent="0.25">
      <c r="I39" s="30"/>
    </row>
    <row r="40" spans="1:10" s="5" customFormat="1" ht="15.75" thickBot="1" x14ac:dyDescent="0.3">
      <c r="A40" s="14" t="s">
        <v>30</v>
      </c>
      <c r="B40" s="18">
        <v>31768400</v>
      </c>
      <c r="C40" s="18">
        <v>187299.99999999002</v>
      </c>
      <c r="D40" s="18">
        <v>4900</v>
      </c>
      <c r="E40" s="18">
        <v>14000</v>
      </c>
      <c r="F40" s="18">
        <v>1000</v>
      </c>
      <c r="G40" s="18">
        <v>24349.999999999996</v>
      </c>
      <c r="H40" s="18">
        <v>139000</v>
      </c>
      <c r="I40" s="18">
        <f>I35+I37+I38</f>
        <v>244549.99999998999</v>
      </c>
      <c r="J40" s="18">
        <f>J35+J37+J38</f>
        <v>32012949.999999989</v>
      </c>
    </row>
    <row r="41" spans="1:10" s="5" customFormat="1" ht="15.75" thickTop="1" x14ac:dyDescent="0.25"/>
    <row r="42" spans="1:10" s="5" customFormat="1" ht="15.75" x14ac:dyDescent="0.25">
      <c r="A42" s="24" t="s">
        <v>51</v>
      </c>
    </row>
    <row r="43" spans="1:10" s="5" customFormat="1" ht="15.75" x14ac:dyDescent="0.25">
      <c r="A43" s="24" t="s">
        <v>50</v>
      </c>
    </row>
    <row r="44" spans="1:10" s="5" customFormat="1" x14ac:dyDescent="0.25"/>
    <row r="45" spans="1:10" s="5" customFormat="1" x14ac:dyDescent="0.25"/>
    <row r="46" spans="1:10" s="5" customFormat="1" x14ac:dyDescent="0.25"/>
    <row r="47" spans="1:10" s="5" customFormat="1" x14ac:dyDescent="0.25"/>
    <row r="48" spans="1:10" s="5" customFormat="1" x14ac:dyDescent="0.25"/>
    <row r="49" spans="9:9" s="5" customFormat="1" x14ac:dyDescent="0.25"/>
    <row r="50" spans="9:9" s="5" customFormat="1" x14ac:dyDescent="0.25"/>
    <row r="51" spans="9:9" s="5" customFormat="1" x14ac:dyDescent="0.25"/>
    <row r="52" spans="9:9" s="5" customFormat="1" x14ac:dyDescent="0.25"/>
    <row r="53" spans="9:9" s="5" customFormat="1" x14ac:dyDescent="0.25"/>
    <row r="54" spans="9:9" s="5" customFormat="1" x14ac:dyDescent="0.25"/>
    <row r="55" spans="9:9" s="5" customFormat="1" x14ac:dyDescent="0.25"/>
    <row r="56" spans="9:9" s="5" customFormat="1" x14ac:dyDescent="0.25"/>
    <row r="57" spans="9:9" s="5" customFormat="1" x14ac:dyDescent="0.25"/>
    <row r="58" spans="9:9" s="5" customFormat="1" x14ac:dyDescent="0.25"/>
    <row r="59" spans="9:9" s="5" customFormat="1" x14ac:dyDescent="0.25"/>
    <row r="60" spans="9:9" s="5" customFormat="1" x14ac:dyDescent="0.25"/>
    <row r="61" spans="9:9" s="5" customFormat="1" x14ac:dyDescent="0.25"/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Sissel Ferstad</dc:creator>
  <cp:lastModifiedBy>Hallvar Stenseth</cp:lastModifiedBy>
  <cp:lastPrinted>2015-07-02T07:11:05Z</cp:lastPrinted>
  <dcterms:created xsi:type="dcterms:W3CDTF">2015-06-25T12:22:56Z</dcterms:created>
  <dcterms:modified xsi:type="dcterms:W3CDTF">2015-07-03T08:35:11Z</dcterms:modified>
</cp:coreProperties>
</file>